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7878BC9E-7052-41F6-8CCA-312A3B5179F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2" l="1"/>
  <c r="F20" i="2"/>
  <c r="F18" i="2"/>
  <c r="F19" i="2"/>
  <c r="G58" i="2"/>
  <c r="E58" i="2" s="1"/>
  <c r="E9" i="2"/>
  <c r="F9" i="2" s="1"/>
  <c r="E10" i="2"/>
  <c r="E11" i="2"/>
  <c r="E12" i="2"/>
  <c r="E13" i="2"/>
  <c r="E14" i="2"/>
  <c r="E15" i="2"/>
  <c r="E16" i="2"/>
  <c r="E17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F45" i="2" s="1"/>
  <c r="E46" i="2"/>
  <c r="E47" i="2"/>
  <c r="E48" i="2"/>
  <c r="E49" i="2"/>
  <c r="E50" i="2"/>
  <c r="E51" i="2"/>
  <c r="E52" i="2"/>
  <c r="E53" i="2"/>
  <c r="E54" i="2"/>
  <c r="E55" i="2"/>
  <c r="E56" i="2"/>
  <c r="E57" i="2"/>
  <c r="E8" i="2"/>
  <c r="F8" i="2" s="1"/>
  <c r="F10" i="2"/>
  <c r="F11" i="2"/>
  <c r="F12" i="2"/>
  <c r="F13" i="2"/>
  <c r="F14" i="2"/>
  <c r="F15" i="2"/>
  <c r="F16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6" i="2"/>
  <c r="F47" i="2"/>
  <c r="F48" i="2"/>
  <c r="F49" i="2"/>
  <c r="F50" i="2"/>
  <c r="F51" i="2"/>
  <c r="F52" i="2"/>
  <c r="F53" i="2"/>
  <c r="F54" i="2"/>
  <c r="F55" i="2"/>
  <c r="F56" i="2"/>
  <c r="F57" i="2"/>
  <c r="E8" i="1"/>
  <c r="F8" i="1"/>
  <c r="E11" i="1"/>
  <c r="F11" i="1" s="1"/>
  <c r="E53" i="1"/>
  <c r="F53" i="1"/>
  <c r="E25" i="1"/>
  <c r="F25" i="1" s="1"/>
  <c r="E26" i="1"/>
  <c r="F26" i="1"/>
  <c r="E27" i="1"/>
  <c r="F27" i="1" s="1"/>
  <c r="E28" i="1"/>
  <c r="F28" i="1"/>
  <c r="E21" i="1"/>
  <c r="F21" i="1" s="1"/>
  <c r="E22" i="1"/>
  <c r="F22" i="1"/>
  <c r="E29" i="1"/>
  <c r="E30" i="1"/>
  <c r="F30" i="1" s="1"/>
  <c r="F29" i="1"/>
  <c r="E14" i="1"/>
  <c r="F14" i="1" s="1"/>
  <c r="E15" i="1"/>
  <c r="F15" i="1"/>
  <c r="E16" i="1"/>
  <c r="F16" i="1" s="1"/>
  <c r="E46" i="1"/>
  <c r="F46" i="1"/>
  <c r="E12" i="1"/>
  <c r="F12" i="1" s="1"/>
  <c r="E37" i="1"/>
  <c r="F37" i="1"/>
  <c r="E38" i="1"/>
  <c r="F38" i="1" s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 s="1"/>
  <c r="E9" i="1"/>
  <c r="F9" i="1"/>
  <c r="E10" i="1"/>
  <c r="F10" i="1" s="1"/>
  <c r="E20" i="1"/>
  <c r="E23" i="1"/>
  <c r="E24" i="1"/>
  <c r="F24" i="1" s="1"/>
  <c r="E31" i="1"/>
  <c r="E32" i="1"/>
  <c r="E33" i="1"/>
  <c r="F33" i="1" s="1"/>
  <c r="E43" i="1"/>
  <c r="E45" i="1"/>
  <c r="E47" i="1"/>
  <c r="E48" i="1"/>
  <c r="E49" i="1"/>
  <c r="F49" i="1" s="1"/>
  <c r="E50" i="1"/>
  <c r="E51" i="1"/>
  <c r="E52" i="1"/>
  <c r="E54" i="1"/>
  <c r="F54" i="1" s="1"/>
  <c r="E55" i="1"/>
  <c r="E56" i="1"/>
  <c r="E57" i="1"/>
  <c r="E58" i="1"/>
  <c r="F20" i="1"/>
  <c r="F23" i="1"/>
  <c r="F31" i="1"/>
  <c r="F32" i="1"/>
  <c r="F42" i="1"/>
  <c r="F43" i="1"/>
  <c r="F44" i="1"/>
  <c r="F45" i="1"/>
  <c r="F47" i="1"/>
  <c r="F48" i="1"/>
  <c r="F50" i="1"/>
  <c r="F51" i="1"/>
  <c r="F52" i="1"/>
  <c r="F55" i="1"/>
  <c r="F56" i="1"/>
  <c r="F57" i="1"/>
  <c r="G58" i="1"/>
  <c r="G60" i="1" s="1"/>
  <c r="F58" i="1" l="1"/>
  <c r="G60" i="2"/>
  <c r="F58" i="2"/>
</calcChain>
</file>

<file path=xl/sharedStrings.xml><?xml version="1.0" encoding="utf-8"?>
<sst xmlns="http://schemas.openxmlformats.org/spreadsheetml/2006/main" count="57" uniqueCount="33">
  <si>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</si>
  <si>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</si>
  <si>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</si>
  <si>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</si>
  <si>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</si>
  <si>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</si>
  <si>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</si>
  <si>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</si>
  <si>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</si>
  <si>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</si>
  <si>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</si>
  <si>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</si>
  <si>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</si>
  <si>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</si>
  <si>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</si>
  <si>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</si>
  <si>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</si>
  <si>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</si>
  <si>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</si>
  <si>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</si>
  <si>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</si>
  <si>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</si>
  <si>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</si>
  <si>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</si>
  <si>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</si>
  <si>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</si>
  <si>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</si>
  <si>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Collect from Brewers 16 miles</t>
  </si>
  <si>
    <t>Sandown races 196 miles</t>
  </si>
  <si>
    <t>Collect from Brewers parking</t>
  </si>
  <si>
    <t>JRH_________________Date: _______________         MO'B__________________Date:</t>
  </si>
  <si>
    <t>HODD02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</si>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</sst>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0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6" t="s">
        <v>18</v>
      </c>
      <c r="F4" s="76" t="s">
        <v>1</v>
      </c>
      <c r="G4" s="76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7"/>
      <c r="F5" s="77"/>
      <c r="G5" s="77"/>
    </row>
    <row r="6" spans="1:9" ht="15.95" customHeight="1" x14ac:dyDescent="0.2">
      <c r="A6" s="38"/>
      <c r="B6" s="39"/>
      <c r="C6" s="39"/>
      <c r="D6" s="39"/>
      <c r="E6" s="78"/>
      <c r="F6" s="78"/>
      <c r="G6" s="78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 t="shared" ref="E8:E16" si="0">G8/1.175</f>
        <v>0</v>
      </c>
      <c r="F8" s="60">
        <f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si="0"/>
        <v>0</v>
      </c>
      <c r="F9" s="60">
        <f t="shared" ref="F9:F16" si="1">G9-E9</f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0"/>
        <v>0</v>
      </c>
      <c r="F10" s="60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0"/>
        <v>0</v>
      </c>
      <c r="F11" s="60">
        <f>G11-E11</f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0"/>
        <v>0</v>
      </c>
      <c r="F12" s="60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0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0"/>
        <v>0</v>
      </c>
      <c r="F15" s="60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0"/>
        <v>0</v>
      </c>
      <c r="F16" s="60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41"/>
      <c r="C19" s="46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2"/>
      <c r="C20" s="46"/>
      <c r="D20" s="46"/>
      <c r="E20" s="60">
        <f t="shared" ref="E20:E31" si="2">G20/1.175</f>
        <v>0</v>
      </c>
      <c r="F20" s="60">
        <f t="shared" ref="F20:F30" si="3">G20-E20</f>
        <v>0</v>
      </c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2"/>
        <v>0</v>
      </c>
      <c r="F21" s="60">
        <f t="shared" si="3"/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2"/>
        <v>0</v>
      </c>
      <c r="F22" s="60">
        <f t="shared" si="3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2"/>
        <v>0</v>
      </c>
      <c r="F23" s="60">
        <f t="shared" si="3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2"/>
        <v>0</v>
      </c>
      <c r="F24" s="60">
        <f t="shared" si="3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2"/>
        <v>0</v>
      </c>
      <c r="F25" s="60">
        <f t="shared" si="3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2"/>
        <v>0</v>
      </c>
      <c r="F26" s="60">
        <f t="shared" si="3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2"/>
        <v>0</v>
      </c>
      <c r="F27" s="60">
        <f t="shared" si="3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2"/>
        <v>0</v>
      </c>
      <c r="F28" s="60">
        <f t="shared" si="3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2"/>
        <v>0</v>
      </c>
      <c r="F29" s="60">
        <f t="shared" si="3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2"/>
        <v>0</v>
      </c>
      <c r="F30" s="60">
        <f t="shared" si="3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2"/>
        <v>0</v>
      </c>
      <c r="F31" s="60">
        <f t="shared" ref="F31:F44" si="4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ref="E32:E44" si="5">G32/1.175</f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5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5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5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5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5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5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5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5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5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5"/>
        <v>0</v>
      </c>
      <c r="F42" s="60">
        <f>G34-E34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5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5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64"/>
      <c r="C45" s="65"/>
      <c r="D45" s="65"/>
      <c r="E45" s="60">
        <f>G45/1.175</f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>G46/1.175</f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ref="E47:E57" si="6">G47/1.175</f>
        <v>0</v>
      </c>
      <c r="F47" s="60">
        <f t="shared" ref="F47:F56" si="7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6"/>
        <v>0</v>
      </c>
      <c r="F48" s="48">
        <f t="shared" si="7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6"/>
        <v>0</v>
      </c>
      <c r="F49" s="60">
        <f t="shared" si="7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6"/>
        <v>0</v>
      </c>
      <c r="F50" s="60">
        <f t="shared" si="7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6"/>
        <v>0</v>
      </c>
      <c r="F51" s="60">
        <f t="shared" si="7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6"/>
        <v>0</v>
      </c>
      <c r="F52" s="48">
        <f t="shared" si="7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8">
        <f>G53/1.175</f>
        <v>0</v>
      </c>
      <c r="F53" s="68">
        <f>G53-E53</f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6"/>
        <v>0</v>
      </c>
      <c r="F54" s="60">
        <f t="shared" si="7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6"/>
        <v>0</v>
      </c>
      <c r="F55" s="60">
        <f t="shared" si="7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6"/>
        <v>0</v>
      </c>
      <c r="F56" s="60">
        <f t="shared" si="7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6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2">
        <f>SUM(G7:G57)</f>
        <v>0</v>
      </c>
    </row>
    <row r="59" spans="1:9" ht="15.95" customHeight="1" x14ac:dyDescent="0.2">
      <c r="A59" s="75"/>
      <c r="B59" s="75"/>
      <c r="C59" s="75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workbookViewId="0">
      <selection activeCell="E20" sqref="E20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 t="s">
        <v>26</v>
      </c>
      <c r="C2" s="19"/>
      <c r="D2" s="19"/>
      <c r="E2" s="9" t="s">
        <v>0</v>
      </c>
      <c r="F2" s="70">
        <v>44896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6" t="s">
        <v>18</v>
      </c>
      <c r="F4" s="76" t="s">
        <v>1</v>
      </c>
      <c r="G4" s="76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7"/>
      <c r="F5" s="77"/>
      <c r="G5" s="77"/>
    </row>
    <row r="6" spans="1:9" ht="15.95" customHeight="1" x14ac:dyDescent="0.2">
      <c r="A6" s="38"/>
      <c r="B6" s="39"/>
      <c r="C6" s="39"/>
      <c r="D6" s="39"/>
      <c r="E6" s="78"/>
      <c r="F6" s="78"/>
      <c r="G6" s="78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>G8/1.2</f>
        <v>0</v>
      </c>
      <c r="F8" s="60">
        <f t="shared" ref="F8:F16" si="0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ref="E9:E58" si="1">G9/1.2</f>
        <v>0</v>
      </c>
      <c r="F9" s="60">
        <f t="shared" si="0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1"/>
        <v>0</v>
      </c>
      <c r="F10" s="60">
        <f t="shared" si="0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1"/>
        <v>0</v>
      </c>
      <c r="F11" s="60">
        <f t="shared" si="0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1"/>
        <v>0</v>
      </c>
      <c r="F12" s="60">
        <f t="shared" si="0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1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1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1"/>
        <v>0</v>
      </c>
      <c r="F15" s="60">
        <f t="shared" si="0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1"/>
        <v>0</v>
      </c>
      <c r="F16" s="60">
        <f t="shared" si="0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>
        <f t="shared" si="1"/>
        <v>0</v>
      </c>
      <c r="F17" s="48"/>
      <c r="G17" s="44"/>
      <c r="H17" s="1"/>
      <c r="I17" s="1"/>
    </row>
    <row r="18" spans="1:9" ht="15.95" customHeight="1" x14ac:dyDescent="0.2">
      <c r="A18" s="52">
        <v>44895</v>
      </c>
      <c r="B18" s="61" t="s">
        <v>27</v>
      </c>
      <c r="C18" s="2" t="s">
        <v>31</v>
      </c>
      <c r="D18" s="46">
        <v>20195</v>
      </c>
      <c r="E18" s="60">
        <v>3.2</v>
      </c>
      <c r="F18" s="60">
        <f t="shared" ref="F18:F19" si="2">G18-E18</f>
        <v>0</v>
      </c>
      <c r="G18" s="23">
        <v>3.2</v>
      </c>
      <c r="H18" s="1"/>
      <c r="I18" s="1"/>
    </row>
    <row r="19" spans="1:9" ht="15.95" customHeight="1" x14ac:dyDescent="0.2">
      <c r="A19" s="52">
        <v>44895</v>
      </c>
      <c r="B19" s="61" t="s">
        <v>29</v>
      </c>
      <c r="C19" s="2" t="s">
        <v>31</v>
      </c>
      <c r="D19" s="46">
        <v>41101</v>
      </c>
      <c r="E19" s="60">
        <v>0.5</v>
      </c>
      <c r="F19" s="60">
        <f t="shared" si="2"/>
        <v>3.0000000000000027E-2</v>
      </c>
      <c r="G19" s="23">
        <v>0.53</v>
      </c>
      <c r="H19" s="1"/>
      <c r="I19" s="1"/>
    </row>
    <row r="20" spans="1:9" ht="15.95" customHeight="1" x14ac:dyDescent="0.2">
      <c r="A20" s="52">
        <v>44897</v>
      </c>
      <c r="B20" s="41" t="s">
        <v>28</v>
      </c>
      <c r="C20" s="46" t="s">
        <v>32</v>
      </c>
      <c r="D20" s="46">
        <v>41102</v>
      </c>
      <c r="E20" s="60">
        <v>39.200000000000003</v>
      </c>
      <c r="F20" s="60">
        <f t="shared" ref="F20" si="3">G20-E20</f>
        <v>0</v>
      </c>
      <c r="G20" s="23">
        <v>39.200000000000003</v>
      </c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1"/>
        <v>0</v>
      </c>
      <c r="F21" s="60">
        <f t="shared" ref="F21:F44" si="4">G21-E21</f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1"/>
        <v>0</v>
      </c>
      <c r="F22" s="60">
        <f t="shared" si="4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1"/>
        <v>0</v>
      </c>
      <c r="F23" s="60">
        <f t="shared" si="4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1"/>
        <v>0</v>
      </c>
      <c r="F24" s="60">
        <f t="shared" si="4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1"/>
        <v>0</v>
      </c>
      <c r="F25" s="60">
        <f t="shared" si="4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1"/>
        <v>0</v>
      </c>
      <c r="F26" s="60">
        <f t="shared" si="4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1"/>
        <v>0</v>
      </c>
      <c r="F27" s="60">
        <f t="shared" si="4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1"/>
        <v>0</v>
      </c>
      <c r="F28" s="60">
        <f t="shared" si="4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1"/>
        <v>0</v>
      </c>
      <c r="F29" s="60">
        <f t="shared" si="4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1"/>
        <v>0</v>
      </c>
      <c r="F30" s="60">
        <f t="shared" si="4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1"/>
        <v>0</v>
      </c>
      <c r="F31" s="60">
        <f t="shared" si="4"/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si="1"/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1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1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1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1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1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1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1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1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1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1"/>
        <v>0</v>
      </c>
      <c r="F42" s="60">
        <f t="shared" si="4"/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1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1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74"/>
      <c r="C45" s="65"/>
      <c r="D45" s="65"/>
      <c r="E45" s="60">
        <f t="shared" si="1"/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 t="shared" si="1"/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si="1"/>
        <v>0</v>
      </c>
      <c r="F47" s="60">
        <f t="shared" ref="F47:F56" si="5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1"/>
        <v>0</v>
      </c>
      <c r="F48" s="48">
        <f t="shared" si="5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1"/>
        <v>0</v>
      </c>
      <c r="F49" s="60">
        <f t="shared" si="5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1"/>
        <v>0</v>
      </c>
      <c r="F50" s="60">
        <f t="shared" si="5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1"/>
        <v>0</v>
      </c>
      <c r="F51" s="60">
        <f t="shared" si="5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1"/>
        <v>0</v>
      </c>
      <c r="F52" s="48">
        <f t="shared" si="5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0">
        <f t="shared" si="1"/>
        <v>0</v>
      </c>
      <c r="F53" s="68">
        <f t="shared" si="5"/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1"/>
        <v>0</v>
      </c>
      <c r="F54" s="60">
        <f t="shared" si="5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1"/>
        <v>0</v>
      </c>
      <c r="F55" s="60">
        <f t="shared" si="5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1"/>
        <v>0</v>
      </c>
      <c r="F56" s="60">
        <f t="shared" si="5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1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0">
        <f t="shared" si="1"/>
        <v>35.775000000000006</v>
      </c>
      <c r="F58" s="6">
        <f>SUM(F7:F57)</f>
        <v>3.0000000000000027E-2</v>
      </c>
      <c r="G58" s="72">
        <f>SUM(G7:G57)</f>
        <v>42.930000000000007</v>
      </c>
    </row>
    <row r="59" spans="1:9" ht="15.95" customHeight="1" x14ac:dyDescent="0.2">
      <c r="A59" s="75"/>
      <c r="B59" s="75"/>
      <c r="C59" s="75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42.930000000000007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30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Debbie Singh</cp:lastModifiedBy>
  <cp:lastPrinted>2022-12-05T11:08:28Z</cp:lastPrinted>
  <dcterms:created xsi:type="dcterms:W3CDTF">2001-10-17T07:39:15Z</dcterms:created>
  <dcterms:modified xsi:type="dcterms:W3CDTF">2022-12-05T11:09:28Z</dcterms:modified>
</cp:coreProperties>
</file>