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8_{456B1F02-31F0-400A-A673-60B0428D3F3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2" l="1"/>
  <c r="F42" i="2"/>
  <c r="G58" i="2"/>
  <c r="E9" i="2"/>
  <c r="F9" i="2" s="1"/>
  <c r="E10" i="2"/>
  <c r="E11" i="2"/>
  <c r="E12" i="2"/>
  <c r="E13" i="2"/>
  <c r="E14" i="2"/>
  <c r="E15" i="2"/>
  <c r="E16" i="2"/>
  <c r="E17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6" i="2"/>
  <c r="E47" i="2"/>
  <c r="E48" i="2"/>
  <c r="E49" i="2"/>
  <c r="E50" i="2"/>
  <c r="E51" i="2"/>
  <c r="E52" i="2"/>
  <c r="E8" i="2"/>
  <c r="F8" i="2" s="1"/>
  <c r="F10" i="2"/>
  <c r="F11" i="2"/>
  <c r="F12" i="2"/>
  <c r="F13" i="2"/>
  <c r="F14" i="2"/>
  <c r="F15" i="2"/>
  <c r="F16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6" i="2"/>
  <c r="F47" i="2"/>
  <c r="F48" i="2"/>
  <c r="F49" i="2"/>
  <c r="F50" i="2"/>
  <c r="F51" i="2"/>
  <c r="F52" i="2"/>
  <c r="E8" i="1"/>
  <c r="F8" i="1"/>
  <c r="E11" i="1"/>
  <c r="F11" i="1" s="1"/>
  <c r="E53" i="1"/>
  <c r="F53" i="1"/>
  <c r="E25" i="1"/>
  <c r="F25" i="1" s="1"/>
  <c r="E26" i="1"/>
  <c r="F26" i="1"/>
  <c r="E27" i="1"/>
  <c r="F27" i="1" s="1"/>
  <c r="E28" i="1"/>
  <c r="F28" i="1"/>
  <c r="E21" i="1"/>
  <c r="F21" i="1" s="1"/>
  <c r="E22" i="1"/>
  <c r="F22" i="1"/>
  <c r="E29" i="1"/>
  <c r="E30" i="1"/>
  <c r="F30" i="1" s="1"/>
  <c r="F29" i="1"/>
  <c r="E14" i="1"/>
  <c r="F14" i="1" s="1"/>
  <c r="E15" i="1"/>
  <c r="F15" i="1"/>
  <c r="E16" i="1"/>
  <c r="F16" i="1" s="1"/>
  <c r="E46" i="1"/>
  <c r="F46" i="1"/>
  <c r="E12" i="1"/>
  <c r="F12" i="1" s="1"/>
  <c r="E37" i="1"/>
  <c r="F37" i="1"/>
  <c r="E38" i="1"/>
  <c r="F38" i="1" s="1"/>
  <c r="E39" i="1"/>
  <c r="F39" i="1"/>
  <c r="E44" i="1"/>
  <c r="E34" i="1"/>
  <c r="F34" i="1" s="1"/>
  <c r="E35" i="1"/>
  <c r="F35" i="1" s="1"/>
  <c r="E36" i="1"/>
  <c r="F36" i="1" s="1"/>
  <c r="E40" i="1"/>
  <c r="F40" i="1" s="1"/>
  <c r="E41" i="1"/>
  <c r="F41" i="1" s="1"/>
  <c r="E42" i="1"/>
  <c r="E13" i="1"/>
  <c r="F13" i="1" s="1"/>
  <c r="E9" i="1"/>
  <c r="F9" i="1"/>
  <c r="E10" i="1"/>
  <c r="F10" i="1" s="1"/>
  <c r="E20" i="1"/>
  <c r="E23" i="1"/>
  <c r="E24" i="1"/>
  <c r="F24" i="1" s="1"/>
  <c r="E31" i="1"/>
  <c r="E32" i="1"/>
  <c r="E33" i="1"/>
  <c r="F33" i="1" s="1"/>
  <c r="E43" i="1"/>
  <c r="E45" i="1"/>
  <c r="E47" i="1"/>
  <c r="E48" i="1"/>
  <c r="E49" i="1"/>
  <c r="F49" i="1" s="1"/>
  <c r="E50" i="1"/>
  <c r="E51" i="1"/>
  <c r="E52" i="1"/>
  <c r="E54" i="1"/>
  <c r="F54" i="1" s="1"/>
  <c r="E55" i="1"/>
  <c r="E56" i="1"/>
  <c r="E57" i="1"/>
  <c r="E58" i="1"/>
  <c r="F20" i="1"/>
  <c r="F23" i="1"/>
  <c r="F31" i="1"/>
  <c r="F32" i="1"/>
  <c r="F42" i="1"/>
  <c r="F43" i="1"/>
  <c r="F44" i="1"/>
  <c r="F45" i="1"/>
  <c r="F47" i="1"/>
  <c r="F48" i="1"/>
  <c r="F50" i="1"/>
  <c r="F51" i="1"/>
  <c r="F52" i="1"/>
  <c r="F55" i="1"/>
  <c r="F56" i="1"/>
  <c r="F57" i="1"/>
  <c r="G58" i="1"/>
  <c r="G60" i="1" s="1"/>
  <c r="F58" i="1" l="1"/>
  <c r="G60" i="2"/>
  <c r="F58" i="2"/>
</calcChain>
</file>

<file path=xl/sharedStrings.xml><?xml version="1.0" encoding="utf-8"?>
<sst xmlns="http://schemas.openxmlformats.org/spreadsheetml/2006/main" count="53" uniqueCount="28">
  <si>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</si>
  <si>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</si>
  <si>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</si>
  <si>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</si>
  <si>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</si>
  <si>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</si>
  <si>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</si>
  <si>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</si>
  <si>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</si>
  <si>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</si>
  <si>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</si>
  <si>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</si>
  <si>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</si>
  <si>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</si>
  <si>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</si>
  <si>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</si>
  <si>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</si>
  <si>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</si>
  <si>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</si>
  <si>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</si>
  <si>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</si>
  <si>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</si>
  <si>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</si>
  <si>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</si>
  <si>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</si>
  <si>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Andy Barlow</t>
  </si>
  <si>
    <t>Mileage 206 - to and from H/O</t>
  </si>
  <si>
    <t>JMS02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</si>
</sst>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0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8" t="s">
        <v>18</v>
      </c>
      <c r="F4" s="78" t="s">
        <v>1</v>
      </c>
      <c r="G4" s="78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9"/>
      <c r="F5" s="79"/>
      <c r="G5" s="79"/>
    </row>
    <row r="6" spans="1:9" ht="15.95" customHeight="1" x14ac:dyDescent="0.2">
      <c r="A6" s="38"/>
      <c r="B6" s="39"/>
      <c r="C6" s="39"/>
      <c r="D6" s="39"/>
      <c r="E6" s="80"/>
      <c r="F6" s="80"/>
      <c r="G6" s="80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 t="shared" ref="E8:E16" si="0">G8/1.175</f>
        <v>0</v>
      </c>
      <c r="F8" s="60">
        <f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si="0"/>
        <v>0</v>
      </c>
      <c r="F9" s="60">
        <f t="shared" ref="F9:F16" si="1">G9-E9</f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0"/>
        <v>0</v>
      </c>
      <c r="F10" s="60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0"/>
        <v>0</v>
      </c>
      <c r="F11" s="60">
        <f>G11-E11</f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0"/>
        <v>0</v>
      </c>
      <c r="F12" s="60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0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0"/>
        <v>0</v>
      </c>
      <c r="F15" s="60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0"/>
        <v>0</v>
      </c>
      <c r="F16" s="60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1"/>
      <c r="C18" s="46"/>
      <c r="D18" s="46"/>
      <c r="E18" s="60"/>
      <c r="F18" s="60"/>
      <c r="G18" s="23"/>
      <c r="H18" s="1"/>
      <c r="I18" s="1"/>
    </row>
    <row r="19" spans="1:9" ht="15.95" customHeight="1" x14ac:dyDescent="0.2">
      <c r="A19" s="52"/>
      <c r="B19" s="41"/>
      <c r="C19" s="46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2"/>
      <c r="C20" s="46"/>
      <c r="D20" s="46"/>
      <c r="E20" s="60">
        <f t="shared" ref="E20:E31" si="2">G20/1.175</f>
        <v>0</v>
      </c>
      <c r="F20" s="60">
        <f t="shared" ref="F20:F30" si="3">G20-E20</f>
        <v>0</v>
      </c>
      <c r="G20" s="23"/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2"/>
        <v>0</v>
      </c>
      <c r="F21" s="60">
        <f t="shared" si="3"/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2"/>
        <v>0</v>
      </c>
      <c r="F22" s="60">
        <f t="shared" si="3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2"/>
        <v>0</v>
      </c>
      <c r="F23" s="60">
        <f t="shared" si="3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2"/>
        <v>0</v>
      </c>
      <c r="F24" s="60">
        <f t="shared" si="3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2"/>
        <v>0</v>
      </c>
      <c r="F25" s="60">
        <f t="shared" si="3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2"/>
        <v>0</v>
      </c>
      <c r="F26" s="60">
        <f t="shared" si="3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2"/>
        <v>0</v>
      </c>
      <c r="F27" s="60">
        <f t="shared" si="3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2"/>
        <v>0</v>
      </c>
      <c r="F28" s="60">
        <f t="shared" si="3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2"/>
        <v>0</v>
      </c>
      <c r="F29" s="60">
        <f t="shared" si="3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2"/>
        <v>0</v>
      </c>
      <c r="F30" s="60">
        <f t="shared" si="3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2"/>
        <v>0</v>
      </c>
      <c r="F31" s="60">
        <f t="shared" ref="F31:F44" si="4">G31-E31</f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ref="E32:E44" si="5">G32/1.175</f>
        <v>0</v>
      </c>
      <c r="F32" s="60">
        <f t="shared" si="4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5"/>
        <v>0</v>
      </c>
      <c r="F33" s="48">
        <f t="shared" si="4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5"/>
        <v>0</v>
      </c>
      <c r="F34" s="60">
        <f t="shared" si="4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5"/>
        <v>0</v>
      </c>
      <c r="F35" s="60">
        <f t="shared" si="4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5"/>
        <v>0</v>
      </c>
      <c r="F36" s="60">
        <f t="shared" si="4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5"/>
        <v>0</v>
      </c>
      <c r="F37" s="60">
        <f t="shared" si="4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5"/>
        <v>0</v>
      </c>
      <c r="F38" s="60">
        <f t="shared" si="4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5"/>
        <v>0</v>
      </c>
      <c r="F39" s="60">
        <f t="shared" si="4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5"/>
        <v>0</v>
      </c>
      <c r="F40" s="48">
        <f t="shared" si="4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5"/>
        <v>0</v>
      </c>
      <c r="F41" s="60">
        <f t="shared" si="4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5"/>
        <v>0</v>
      </c>
      <c r="F42" s="60">
        <f>G34-E34</f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5"/>
        <v>0</v>
      </c>
      <c r="F43" s="60">
        <f t="shared" si="4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5"/>
        <v>0</v>
      </c>
      <c r="F44" s="48">
        <f t="shared" si="4"/>
        <v>0</v>
      </c>
      <c r="G44" s="44"/>
      <c r="H44" s="1"/>
      <c r="I44" s="1"/>
    </row>
    <row r="45" spans="1:9" ht="15.95" customHeight="1" x14ac:dyDescent="0.2">
      <c r="A45" s="56"/>
      <c r="B45" s="64"/>
      <c r="C45" s="65"/>
      <c r="D45" s="65"/>
      <c r="E45" s="60">
        <f>G45/1.175</f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>G46/1.175</f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ref="E47:E57" si="6">G47/1.175</f>
        <v>0</v>
      </c>
      <c r="F47" s="60">
        <f t="shared" ref="F47:F56" si="7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6"/>
        <v>0</v>
      </c>
      <c r="F48" s="48">
        <f t="shared" si="7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6"/>
        <v>0</v>
      </c>
      <c r="F49" s="60">
        <f t="shared" si="7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6"/>
        <v>0</v>
      </c>
      <c r="F50" s="60">
        <f t="shared" si="7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6"/>
        <v>0</v>
      </c>
      <c r="F51" s="60">
        <f t="shared" si="7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6"/>
        <v>0</v>
      </c>
      <c r="F52" s="48">
        <f t="shared" si="7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8">
        <f>G53/1.175</f>
        <v>0</v>
      </c>
      <c r="F53" s="68">
        <f>G53-E53</f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6"/>
        <v>0</v>
      </c>
      <c r="F54" s="60">
        <f t="shared" si="7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6"/>
        <v>0</v>
      </c>
      <c r="F55" s="60">
        <f t="shared" si="7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6"/>
        <v>0</v>
      </c>
      <c r="F56" s="60">
        <f t="shared" si="7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6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2">
        <f>SUM(G7:G57)</f>
        <v>0</v>
      </c>
    </row>
    <row r="59" spans="1:9" ht="15.95" customHeight="1" x14ac:dyDescent="0.2">
      <c r="A59" s="77"/>
      <c r="B59" s="77"/>
      <c r="C59" s="77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tabSelected="1" workbookViewId="0">
      <selection activeCell="H18" sqref="H18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 t="s">
        <v>25</v>
      </c>
      <c r="C2" s="19"/>
      <c r="D2" s="19"/>
      <c r="E2" s="9" t="s">
        <v>0</v>
      </c>
      <c r="F2" s="70">
        <v>45658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8" t="s">
        <v>18</v>
      </c>
      <c r="F4" s="78" t="s">
        <v>1</v>
      </c>
      <c r="G4" s="78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9"/>
      <c r="F5" s="79"/>
      <c r="G5" s="79"/>
    </row>
    <row r="6" spans="1:9" ht="15.95" customHeight="1" x14ac:dyDescent="0.2">
      <c r="A6" s="38"/>
      <c r="B6" s="39"/>
      <c r="C6" s="39"/>
      <c r="D6" s="39"/>
      <c r="E6" s="80"/>
      <c r="F6" s="80"/>
      <c r="G6" s="80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>G8/1.2</f>
        <v>0</v>
      </c>
      <c r="F8" s="60">
        <f t="shared" ref="F8:F16" si="0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ref="E9:E52" si="1">G9/1.2</f>
        <v>0</v>
      </c>
      <c r="F9" s="60">
        <f t="shared" si="0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1"/>
        <v>0</v>
      </c>
      <c r="F10" s="60">
        <f t="shared" si="0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1"/>
        <v>0</v>
      </c>
      <c r="F11" s="60">
        <f t="shared" si="0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1"/>
        <v>0</v>
      </c>
      <c r="F12" s="60">
        <f t="shared" si="0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1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1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1"/>
        <v>0</v>
      </c>
      <c r="F15" s="60">
        <f t="shared" si="0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1"/>
        <v>0</v>
      </c>
      <c r="F16" s="60">
        <f t="shared" si="0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>
        <f t="shared" si="1"/>
        <v>0</v>
      </c>
      <c r="F17" s="48"/>
      <c r="G17" s="44"/>
      <c r="H17" s="1"/>
      <c r="I17" s="1"/>
    </row>
    <row r="18" spans="1:9" ht="15.95" customHeight="1" x14ac:dyDescent="0.2">
      <c r="A18" s="52">
        <v>45667</v>
      </c>
      <c r="B18" s="81" t="s">
        <v>26</v>
      </c>
      <c r="C18" s="82" t="s">
        <v>27</v>
      </c>
      <c r="D18" s="46">
        <v>41101</v>
      </c>
      <c r="E18" s="60">
        <v>41.2</v>
      </c>
      <c r="F18" s="60"/>
      <c r="G18" s="23">
        <v>41.2</v>
      </c>
      <c r="H18" s="1"/>
      <c r="I18" s="1"/>
    </row>
    <row r="19" spans="1:9" ht="15.95" customHeight="1" x14ac:dyDescent="0.2">
      <c r="A19" s="52"/>
      <c r="B19" s="61"/>
      <c r="C19" s="75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1"/>
      <c r="C20" s="46"/>
      <c r="D20" s="46"/>
      <c r="E20" s="60"/>
      <c r="F20" s="60"/>
      <c r="G20" s="23"/>
      <c r="H20" s="1"/>
      <c r="I20" s="1"/>
    </row>
    <row r="21" spans="1:9" ht="15.95" customHeight="1" x14ac:dyDescent="0.2">
      <c r="A21" s="52"/>
      <c r="B21" s="61"/>
      <c r="C21" s="46"/>
      <c r="D21" s="46"/>
      <c r="E21" s="60"/>
      <c r="F21" s="60"/>
      <c r="G21" s="23"/>
      <c r="H21" s="1"/>
      <c r="I21" s="1"/>
    </row>
    <row r="22" spans="1:9" ht="15.95" customHeight="1" x14ac:dyDescent="0.2">
      <c r="A22" s="52"/>
      <c r="B22" s="61"/>
      <c r="C22" s="46"/>
      <c r="D22" s="46"/>
      <c r="E22" s="60"/>
      <c r="F22" s="60"/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1"/>
        <v>0</v>
      </c>
      <c r="F23" s="60">
        <f t="shared" ref="F23:F44" si="2">G23-E23</f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1"/>
        <v>0</v>
      </c>
      <c r="F24" s="60">
        <f t="shared" si="2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1"/>
        <v>0</v>
      </c>
      <c r="F25" s="60">
        <f t="shared" si="2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1"/>
        <v>0</v>
      </c>
      <c r="F26" s="60">
        <f t="shared" si="2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1"/>
        <v>0</v>
      </c>
      <c r="F27" s="60">
        <f t="shared" si="2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1"/>
        <v>0</v>
      </c>
      <c r="F28" s="60">
        <f t="shared" si="2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1"/>
        <v>0</v>
      </c>
      <c r="F29" s="60">
        <f t="shared" si="2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1"/>
        <v>0</v>
      </c>
      <c r="F30" s="60">
        <f t="shared" si="2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1"/>
        <v>0</v>
      </c>
      <c r="F31" s="60">
        <f t="shared" si="2"/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si="1"/>
        <v>0</v>
      </c>
      <c r="F32" s="60">
        <f t="shared" si="2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1"/>
        <v>0</v>
      </c>
      <c r="F33" s="48">
        <f t="shared" si="2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1"/>
        <v>0</v>
      </c>
      <c r="F34" s="60">
        <f t="shared" si="2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1"/>
        <v>0</v>
      </c>
      <c r="F35" s="60">
        <f t="shared" si="2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1"/>
        <v>0</v>
      </c>
      <c r="F36" s="60">
        <f t="shared" si="2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1"/>
        <v>0</v>
      </c>
      <c r="F37" s="60">
        <f t="shared" si="2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1"/>
        <v>0</v>
      </c>
      <c r="F38" s="60">
        <f t="shared" si="2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1"/>
        <v>0</v>
      </c>
      <c r="F39" s="60">
        <f t="shared" si="2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1"/>
        <v>0</v>
      </c>
      <c r="F40" s="48">
        <f t="shared" si="2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1"/>
        <v>0</v>
      </c>
      <c r="F41" s="60">
        <f t="shared" si="2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1"/>
        <v>0</v>
      </c>
      <c r="F42" s="60">
        <f t="shared" si="2"/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1"/>
        <v>0</v>
      </c>
      <c r="F43" s="60">
        <f t="shared" si="2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1"/>
        <v>0</v>
      </c>
      <c r="F44" s="48">
        <f t="shared" si="2"/>
        <v>0</v>
      </c>
      <c r="G44" s="44"/>
      <c r="H44" s="1"/>
      <c r="I44" s="1"/>
    </row>
    <row r="45" spans="1:9" ht="15.95" customHeight="1" x14ac:dyDescent="0.2">
      <c r="A45" s="56"/>
      <c r="B45" s="74"/>
      <c r="C45" s="76"/>
      <c r="D45" s="65"/>
      <c r="E45" s="60"/>
      <c r="F45" s="60"/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 t="shared" si="1"/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si="1"/>
        <v>0</v>
      </c>
      <c r="F47" s="60">
        <f t="shared" ref="F47:F52" si="3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1"/>
        <v>0</v>
      </c>
      <c r="F48" s="48">
        <f t="shared" si="3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1"/>
        <v>0</v>
      </c>
      <c r="F49" s="60">
        <f t="shared" si="3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1"/>
        <v>0</v>
      </c>
      <c r="F50" s="60">
        <f t="shared" si="3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1"/>
        <v>0</v>
      </c>
      <c r="F51" s="60">
        <f t="shared" si="3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1"/>
        <v>0</v>
      </c>
      <c r="F52" s="48">
        <f t="shared" si="3"/>
        <v>0</v>
      </c>
      <c r="G52" s="44"/>
      <c r="H52" s="1"/>
      <c r="I52" s="1"/>
    </row>
    <row r="53" spans="1:9" ht="15.95" customHeight="1" x14ac:dyDescent="0.2">
      <c r="A53" s="57"/>
      <c r="B53" s="41"/>
      <c r="C53" s="46"/>
      <c r="D53" s="46"/>
      <c r="E53" s="60"/>
      <c r="F53" s="68"/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/>
      <c r="F54" s="60"/>
      <c r="G54" s="47"/>
    </row>
    <row r="55" spans="1:9" ht="15.95" customHeight="1" x14ac:dyDescent="0.2">
      <c r="A55" s="57"/>
      <c r="B55" s="41"/>
      <c r="C55" s="46"/>
      <c r="D55" s="46"/>
      <c r="E55" s="60"/>
      <c r="F55" s="60"/>
      <c r="G55" s="47"/>
    </row>
    <row r="56" spans="1:9" ht="15.95" customHeight="1" x14ac:dyDescent="0.2">
      <c r="A56" s="57"/>
      <c r="B56" s="41"/>
      <c r="C56" s="46"/>
      <c r="D56" s="46"/>
      <c r="E56" s="60"/>
      <c r="F56" s="60"/>
      <c r="G56" s="47"/>
    </row>
    <row r="57" spans="1:9" ht="15.95" customHeight="1" x14ac:dyDescent="0.2">
      <c r="A57" s="57"/>
      <c r="B57" s="41"/>
      <c r="C57" s="46"/>
      <c r="D57" s="46"/>
      <c r="E57" s="60"/>
      <c r="F57" s="60"/>
      <c r="G57" s="47"/>
    </row>
    <row r="58" spans="1:9" ht="15.95" customHeight="1" x14ac:dyDescent="0.2">
      <c r="A58" s="15"/>
      <c r="B58" s="20"/>
      <c r="C58" s="20"/>
      <c r="D58" s="20" t="s">
        <v>2</v>
      </c>
      <c r="E58" s="60">
        <f>SUM(E8:E57)</f>
        <v>41.2</v>
      </c>
      <c r="F58" s="6">
        <f>SUM(F7:F57)</f>
        <v>0</v>
      </c>
      <c r="G58" s="72">
        <f>SUM(G7:G57)</f>
        <v>41.2</v>
      </c>
    </row>
    <row r="59" spans="1:9" ht="15.95" customHeight="1" x14ac:dyDescent="0.2">
      <c r="A59" s="77"/>
      <c r="B59" s="77"/>
      <c r="C59" s="77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41.2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2025-01-21T10:48:12Z</cp:lastPrinted>
  <dcterms:created xsi:type="dcterms:W3CDTF">2001-10-17T07:39:15Z</dcterms:created>
  <dcterms:modified xsi:type="dcterms:W3CDTF">2025-01-21T10:48:20Z</dcterms:modified>
</cp:coreProperties>
</file>