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497EDBEA-B5DC-4280-B4F2-2F0E0D03F7B3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26" i="2"/>
  <c r="E25" i="2"/>
  <c r="E26" i="2"/>
  <c r="E22" i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<sst xmlns="http://schemas.openxmlformats.org/spreadsheetml/2006/main" count="64" uniqueCount="45">
  <si>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</si>
  <si>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</si>
  <si>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</si>
  <si>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</si>
  <si>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</si>
  <si>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</si>
  <si>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</si>
  <si>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</si>
  <si>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</si>
  <si>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</si>
  <si>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</si>
  <si>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</si>
  <si>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</si>
  <si>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</si>
  <si>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</si>
  <si>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</si>
  <si>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</si>
  <si>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</si>
  <si>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</si>
  <si>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</si>
  <si>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</si>
  <si>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</si>
  <si>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</si>
  <si>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</si>
  <si>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</si>
  <si>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</si>
  <si>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</si>
  <si>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</si>
  <si>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</si>
  <si>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</si>
  <si>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</si>
  <si>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</si>
  <si>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</si>
  <si>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</si>
  <si>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</si>
  <si>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</si>
  <si>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</si>
  <si>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</si>
  <si>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Mileage</t>
  </si>
  <si>
    <t>HEAD01</t>
  </si>
  <si>
    <t>Train</t>
  </si>
  <si>
    <t xml:space="preserve">Fence Fixings </t>
  </si>
  <si>
    <t xml:space="preserve">Fence Materials </t>
  </si>
  <si>
    <t>HEAD01 (HERS)</t>
  </si>
  <si>
    <t xml:space="preserve">Drinks with CW (BAM) - No Receipt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</si>
</sst>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17" xfId="1" applyBorder="1" applyAlignment="1">
      <alignment horizontal="center" shrinkToFit="1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C38" sqref="C38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44593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>
        <v>44620</v>
      </c>
      <c r="B8" s="45" t="s">
        <v>41</v>
      </c>
      <c r="C8" s="103" t="s">
        <v>43</v>
      </c>
      <c r="D8" s="46">
        <v>20130</v>
      </c>
      <c r="E8" s="47">
        <v>24</v>
      </c>
      <c r="F8" s="47">
        <v>4.8</v>
      </c>
      <c r="G8" s="48">
        <v>28.8</v>
      </c>
      <c r="H8" s="26"/>
      <c r="I8" s="26"/>
    </row>
    <row r="9" spans="1:9" ht="15.95" customHeight="1" x14ac:dyDescent="0.2">
      <c r="A9" s="44">
        <v>44620</v>
      </c>
      <c r="B9" s="45" t="s">
        <v>42</v>
      </c>
      <c r="C9" s="103" t="s">
        <v>43</v>
      </c>
      <c r="D9" s="46">
        <v>20200</v>
      </c>
      <c r="E9" s="47">
        <v>705.85</v>
      </c>
      <c r="F9" s="47">
        <v>141.16999999999999</v>
      </c>
      <c r="G9" s="48">
        <v>847.02</v>
      </c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ref="E8:E18" si="0">G11/1.175</f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44593</v>
      </c>
      <c r="B20" s="54" t="s">
        <v>38</v>
      </c>
      <c r="C20" s="88" t="s">
        <v>39</v>
      </c>
      <c r="D20" s="46">
        <v>41101</v>
      </c>
      <c r="E20" s="90">
        <v>383</v>
      </c>
      <c r="F20" s="90"/>
      <c r="G20" s="91">
        <v>383</v>
      </c>
      <c r="H20" s="26"/>
      <c r="I20" s="26"/>
    </row>
    <row r="21" spans="1:9" ht="15.95" customHeight="1" x14ac:dyDescent="0.2">
      <c r="A21" s="55">
        <v>44593</v>
      </c>
      <c r="B21" s="89" t="s">
        <v>40</v>
      </c>
      <c r="C21" s="88" t="s">
        <v>39</v>
      </c>
      <c r="D21" s="46">
        <v>41101</v>
      </c>
      <c r="E21" s="47">
        <v>9.3000000000000007</v>
      </c>
      <c r="F21" s="47"/>
      <c r="G21" s="48">
        <v>9.3000000000000007</v>
      </c>
      <c r="H21" s="26"/>
      <c r="I21" s="26"/>
    </row>
    <row r="22" spans="1:9" ht="15.95" customHeight="1" x14ac:dyDescent="0.2">
      <c r="A22" s="55">
        <v>44595</v>
      </c>
      <c r="B22" s="89" t="s">
        <v>40</v>
      </c>
      <c r="C22" s="88" t="s">
        <v>39</v>
      </c>
      <c r="D22" s="46">
        <v>41101</v>
      </c>
      <c r="E22" s="47">
        <v>12.3</v>
      </c>
      <c r="F22" s="47"/>
      <c r="G22" s="48">
        <v>12.3</v>
      </c>
      <c r="H22" s="26"/>
      <c r="I22" s="26"/>
    </row>
    <row r="23" spans="1:9" ht="15.95" customHeight="1" x14ac:dyDescent="0.2">
      <c r="A23" s="55">
        <v>44602</v>
      </c>
      <c r="B23" s="89" t="s">
        <v>40</v>
      </c>
      <c r="C23" s="88" t="s">
        <v>39</v>
      </c>
      <c r="D23" s="46">
        <v>41101</v>
      </c>
      <c r="E23" s="47">
        <v>15.8</v>
      </c>
      <c r="F23" s="47"/>
      <c r="G23" s="48">
        <v>15.8</v>
      </c>
      <c r="H23" s="26"/>
      <c r="I23" s="26"/>
    </row>
    <row r="24" spans="1:9" ht="15.95" customHeight="1" x14ac:dyDescent="0.2">
      <c r="A24" s="55">
        <v>44609</v>
      </c>
      <c r="B24" s="45" t="s">
        <v>40</v>
      </c>
      <c r="C24" s="46" t="s">
        <v>39</v>
      </c>
      <c r="D24" s="46">
        <v>41101</v>
      </c>
      <c r="E24" s="47">
        <v>21.2</v>
      </c>
      <c r="F24" s="47"/>
      <c r="G24" s="48">
        <v>21.2</v>
      </c>
      <c r="H24" s="26"/>
      <c r="I24" s="26"/>
    </row>
    <row r="25" spans="1:9" ht="15.95" customHeight="1" x14ac:dyDescent="0.2">
      <c r="A25" s="55"/>
      <c r="B25" s="45"/>
      <c r="C25" s="46"/>
      <c r="D25" s="46"/>
      <c r="E25" s="47">
        <f t="shared" ref="E25:E26" si="2">G25/1.175</f>
        <v>0</v>
      </c>
      <c r="F25" s="47">
        <f t="shared" ref="F25:F26" si="3">G25-E25</f>
        <v>0</v>
      </c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5" si="4">G30/1.175</f>
        <v>0</v>
      </c>
      <c r="F30" s="47">
        <f t="shared" ref="F30:F43" si="5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4"/>
        <v>0</v>
      </c>
      <c r="F31" s="47">
        <f t="shared" si="5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4"/>
        <v>0</v>
      </c>
      <c r="F33" s="47">
        <f t="shared" si="5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44595</v>
      </c>
      <c r="B35" s="93" t="s">
        <v>44</v>
      </c>
      <c r="C35" s="88" t="s">
        <v>39</v>
      </c>
      <c r="D35" s="46">
        <v>41602</v>
      </c>
      <c r="E35" s="47">
        <v>8.5</v>
      </c>
      <c r="F35" s="47"/>
      <c r="G35" s="48">
        <v>8.5</v>
      </c>
      <c r="H35" s="26"/>
      <c r="I35" s="26"/>
    </row>
    <row r="36" spans="1:9" ht="15.95" customHeight="1" x14ac:dyDescent="0.2">
      <c r="A36" s="56"/>
      <c r="B36" s="93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3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>
        <f t="shared" si="4"/>
        <v>0</v>
      </c>
      <c r="F42" s="51">
        <f t="shared" si="5"/>
        <v>0</v>
      </c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4"/>
        <v>0</v>
      </c>
      <c r="F43" s="47">
        <f t="shared" si="5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4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>
        <f t="shared" si="4"/>
        <v>0</v>
      </c>
      <c r="F45" s="51">
        <f>G45-E45</f>
        <v>0</v>
      </c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4" si="6">G47/1.175</f>
        <v>0</v>
      </c>
      <c r="F47" s="47">
        <f t="shared" ref="F47:F51" si="7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>
        <f t="shared" si="6"/>
        <v>0</v>
      </c>
      <c r="F48" s="51">
        <f t="shared" si="7"/>
        <v>0</v>
      </c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6"/>
        <v>0</v>
      </c>
      <c r="F49" s="47">
        <f t="shared" si="7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6"/>
        <v>0</v>
      </c>
      <c r="F50" s="47">
        <f t="shared" si="7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>
        <f t="shared" si="6"/>
        <v>0</v>
      </c>
      <c r="F51" s="51">
        <f t="shared" si="7"/>
        <v>0</v>
      </c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>
        <f t="shared" si="6"/>
        <v>0</v>
      </c>
      <c r="F54" s="63">
        <f>G54-E54</f>
        <v>0</v>
      </c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1179.9499999999998</v>
      </c>
      <c r="F55" s="68">
        <f>SUM(F8:F54)</f>
        <v>145.97</v>
      </c>
      <c r="G55" s="69">
        <f>SUM(G7:G54)</f>
        <v>1325.9199999999998</v>
      </c>
    </row>
    <row r="56" spans="1:9" ht="15.95" customHeight="1" x14ac:dyDescent="0.2">
      <c r="A56" s="97"/>
      <c r="B56" s="97"/>
      <c r="C56" s="97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1325.9199999999998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2022-02-28T13:15:36Z</cp:lastPrinted>
  <dcterms:created xsi:type="dcterms:W3CDTF">2020-05-30T14:30:49Z</dcterms:created>
  <dcterms:modified xsi:type="dcterms:W3CDTF">2022-02-28T13:15:47Z</dcterms:modified>
</cp:coreProperties>
</file>