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E0FD098C-6E47-4C01-A61D-62D2C1A657DA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2" l="1"/>
  <c r="G57" i="2"/>
  <c r="G55" i="2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<sst xmlns="http://schemas.openxmlformats.org/spreadsheetml/2006/main" count="59" uniqueCount="45">
  <si>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</si>
  <si>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</si>
  <si>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</si>
  <si>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</si>
  <si>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</si>
  <si>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</si>
  <si>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</si>
  <si>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</si>
  <si>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</si>
  <si>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</si>
  <si>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</si>
  <si>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</si>
  <si>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</si>
  <si>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</si>
  <si>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</si>
  <si>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</si>
  <si>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</si>
  <si>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</si>
  <si>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</si>
  <si>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</si>
  <si>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</si>
  <si>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</si>
  <si>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</si>
  <si>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</si>
  <si>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</si>
  <si>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</si>
  <si>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</si>
  <si>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</si>
  <si>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</si>
  <si>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</si>
  <si>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</si>
  <si>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</si>
  <si>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</si>
  <si>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</si>
  <si>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</si>
  <si>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</si>
  <si>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</si>
  <si>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</si>
  <si>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>HEAD01</t>
  </si>
  <si>
    <t>Mileage</t>
  </si>
  <si>
    <t>Vanity Unit, Shower Tray, Shower System, Frame, Shower Door, Basin</t>
  </si>
  <si>
    <t>Toilet tissue hanger</t>
  </si>
  <si>
    <t xml:space="preserve">Wall and Floor tiles </t>
  </si>
  <si>
    <t>Shelf Brackets, Taps</t>
  </si>
  <si>
    <t>Squires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</si>
</sst>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0" fontId="1" fillId="0" borderId="17" xfId="1" applyBorder="1" applyAlignment="1">
      <alignment wrapText="1"/>
    </xf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4" workbookViewId="0">
      <selection activeCell="A35" sqref="A35:G35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45474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45448</v>
      </c>
      <c r="B8" s="91" t="s">
        <v>40</v>
      </c>
      <c r="C8" s="46" t="s">
        <v>37</v>
      </c>
      <c r="D8" s="46">
        <v>20200</v>
      </c>
      <c r="E8" s="47">
        <v>1566.31</v>
      </c>
      <c r="F8" s="47">
        <v>313.25</v>
      </c>
      <c r="G8" s="48">
        <v>1879.56</v>
      </c>
      <c r="H8" s="26"/>
      <c r="I8" s="26"/>
    </row>
    <row r="9" spans="1:9" ht="25.5" customHeight="1" x14ac:dyDescent="0.2">
      <c r="A9" s="44">
        <v>45454</v>
      </c>
      <c r="B9" s="91" t="s">
        <v>41</v>
      </c>
      <c r="C9" s="89" t="s">
        <v>37</v>
      </c>
      <c r="D9" s="46">
        <v>20200</v>
      </c>
      <c r="E9" s="47">
        <v>24.98</v>
      </c>
      <c r="F9" s="47">
        <v>5</v>
      </c>
      <c r="G9" s="48">
        <v>29.98</v>
      </c>
      <c r="H9" s="26"/>
      <c r="I9" s="26"/>
    </row>
    <row r="10" spans="1:9" ht="15.95" customHeight="1" x14ac:dyDescent="0.2">
      <c r="A10" s="44">
        <v>45471</v>
      </c>
      <c r="B10" s="45" t="s">
        <v>42</v>
      </c>
      <c r="C10" s="46" t="s">
        <v>37</v>
      </c>
      <c r="D10" s="46">
        <v>20200</v>
      </c>
      <c r="E10" s="47">
        <v>276.69</v>
      </c>
      <c r="F10" s="47">
        <v>55.35</v>
      </c>
      <c r="G10" s="48">
        <v>332.04</v>
      </c>
      <c r="H10" s="26"/>
      <c r="I10" s="26"/>
    </row>
    <row r="11" spans="1:9" ht="15.95" customHeight="1" x14ac:dyDescent="0.2">
      <c r="A11" s="44">
        <v>45478</v>
      </c>
      <c r="B11" s="45" t="s">
        <v>43</v>
      </c>
      <c r="C11" s="46" t="s">
        <v>37</v>
      </c>
      <c r="D11" s="46">
        <v>20200</v>
      </c>
      <c r="E11" s="47">
        <v>171.99</v>
      </c>
      <c r="F11" s="47">
        <v>34.39</v>
      </c>
      <c r="G11" s="48">
        <v>206.38</v>
      </c>
      <c r="H11" s="26"/>
      <c r="I11" s="26"/>
    </row>
    <row r="12" spans="1:9" ht="15.95" customHeight="1" x14ac:dyDescent="0.2">
      <c r="A12" s="44"/>
      <c r="B12" s="45"/>
      <c r="C12" s="46"/>
      <c r="D12" s="46"/>
      <c r="E12" s="47"/>
      <c r="F12" s="47"/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/>
      <c r="F13" s="47"/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45475</v>
      </c>
      <c r="B20" s="53" t="s">
        <v>39</v>
      </c>
      <c r="C20" s="85" t="s">
        <v>38</v>
      </c>
      <c r="D20" s="46">
        <v>41102</v>
      </c>
      <c r="E20" s="47">
        <v>324</v>
      </c>
      <c r="F20" s="47"/>
      <c r="G20" s="48">
        <v>324</v>
      </c>
      <c r="H20" s="26"/>
      <c r="I20" s="26"/>
    </row>
    <row r="21" spans="1:9" ht="15.95" customHeight="1" x14ac:dyDescent="0.2">
      <c r="A21" s="90"/>
      <c r="B21" s="86"/>
      <c r="C21" s="85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6"/>
      <c r="C22" s="85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6"/>
      <c r="C23" s="85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6"/>
      <c r="C24" s="85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92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>
        <v>45488</v>
      </c>
      <c r="B35" s="88" t="s">
        <v>44</v>
      </c>
      <c r="C35" s="85" t="s">
        <v>38</v>
      </c>
      <c r="D35" s="46">
        <v>41602</v>
      </c>
      <c r="E35" s="47">
        <v>312.85000000000002</v>
      </c>
      <c r="F35" s="47">
        <f>G35-E35</f>
        <v>62.569999999999993</v>
      </c>
      <c r="G35" s="48">
        <v>375.42</v>
      </c>
      <c r="H35" s="26"/>
      <c r="I35" s="26"/>
    </row>
    <row r="36" spans="1:9" ht="15.95" customHeight="1" x14ac:dyDescent="0.2">
      <c r="A36" s="55"/>
      <c r="B36" s="88"/>
      <c r="C36" s="85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7"/>
      <c r="B52" s="45"/>
      <c r="C52" s="46"/>
      <c r="D52" s="46"/>
      <c r="E52" s="83"/>
      <c r="F52" s="62"/>
      <c r="G52" s="84"/>
      <c r="H52" s="26"/>
      <c r="I52" s="26"/>
    </row>
    <row r="53" spans="1:9" ht="15.95" customHeight="1" x14ac:dyDescent="0.2">
      <c r="A53" s="64"/>
      <c r="B53" s="45"/>
      <c r="C53" s="46"/>
      <c r="D53" s="46"/>
      <c r="E53" s="83"/>
      <c r="F53" s="62"/>
      <c r="G53" s="84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2676.82</v>
      </c>
      <c r="F55" s="67">
        <f>SUM(F8:F54)</f>
        <v>470.56</v>
      </c>
      <c r="G55" s="68">
        <f>SUM(G8:G54)</f>
        <v>3147.38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68"/>
    </row>
    <row r="57" spans="1:9" ht="24.95" customHeight="1" x14ac:dyDescent="0.25">
      <c r="E57" s="25" t="s">
        <v>29</v>
      </c>
      <c r="F57" s="25"/>
      <c r="G57" s="68">
        <f>SUM(G8:G54)</f>
        <v>3147.38</v>
      </c>
      <c r="I57" s="73"/>
    </row>
    <row r="58" spans="1:9" ht="15.75" x14ac:dyDescent="0.25">
      <c r="A58" s="74" t="s">
        <v>30</v>
      </c>
      <c r="B58" s="75" t="s">
        <v>31</v>
      </c>
      <c r="C58" s="75"/>
      <c r="D58" s="75"/>
      <c r="E58" s="76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5" t="s">
        <v>32</v>
      </c>
      <c r="C60" s="66"/>
      <c r="D60" s="66"/>
      <c r="E60" s="32"/>
      <c r="F60" s="23"/>
      <c r="G60" s="78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8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2024-08-20T11:29:54Z</cp:lastPrinted>
  <dcterms:created xsi:type="dcterms:W3CDTF">2020-05-30T14:30:49Z</dcterms:created>
  <dcterms:modified xsi:type="dcterms:W3CDTF">2024-08-20T11:30:03Z</dcterms:modified>
</cp:coreProperties>
</file>