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Chris Sanders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F57" i="1" l="1"/>
  <c r="E57" i="1"/>
  <c r="E18" i="1" l="1"/>
  <c r="F18" i="1" s="1"/>
  <c r="G60" i="2" l="1"/>
  <c r="G58" i="2"/>
  <c r="E57" i="2"/>
  <c r="F57" i="2" s="1"/>
  <c r="F56" i="2"/>
  <c r="E56" i="2"/>
  <c r="E55" i="2"/>
  <c r="F55" i="2" s="1"/>
  <c r="F54" i="2"/>
  <c r="E54" i="2"/>
  <c r="E53" i="2"/>
  <c r="F53" i="2" s="1"/>
  <c r="F52" i="2"/>
  <c r="E52" i="2"/>
  <c r="E51" i="2"/>
  <c r="F51" i="2" s="1"/>
  <c r="F50" i="2"/>
  <c r="E50" i="2"/>
  <c r="E49" i="2"/>
  <c r="F49" i="2" s="1"/>
  <c r="F48" i="2"/>
  <c r="E48" i="2"/>
  <c r="E47" i="2"/>
  <c r="F47" i="2" s="1"/>
  <c r="F46" i="2"/>
  <c r="E46" i="2"/>
  <c r="E45" i="2"/>
  <c r="F45" i="2" s="1"/>
  <c r="F44" i="2"/>
  <c r="E44" i="2"/>
  <c r="E43" i="2"/>
  <c r="F43" i="2" s="1"/>
  <c r="F42" i="2"/>
  <c r="E42" i="2"/>
  <c r="E41" i="2"/>
  <c r="F41" i="2" s="1"/>
  <c r="F40" i="2"/>
  <c r="E40" i="2"/>
  <c r="E39" i="2"/>
  <c r="F39" i="2" s="1"/>
  <c r="F38" i="2"/>
  <c r="E38" i="2"/>
  <c r="E37" i="2"/>
  <c r="F37" i="2" s="1"/>
  <c r="F36" i="2"/>
  <c r="E36" i="2"/>
  <c r="E35" i="2"/>
  <c r="F35" i="2" s="1"/>
  <c r="F34" i="2"/>
  <c r="E34" i="2"/>
  <c r="E33" i="2"/>
  <c r="F33" i="2" s="1"/>
  <c r="F32" i="2"/>
  <c r="E32" i="2"/>
  <c r="E31" i="2"/>
  <c r="F31" i="2" s="1"/>
  <c r="F30" i="2"/>
  <c r="E30" i="2"/>
  <c r="E29" i="2"/>
  <c r="F29" i="2" s="1"/>
  <c r="F28" i="2"/>
  <c r="E28" i="2"/>
  <c r="E27" i="2"/>
  <c r="F27" i="2" s="1"/>
  <c r="F26" i="2"/>
  <c r="E26" i="2"/>
  <c r="E25" i="2"/>
  <c r="F25" i="2" s="1"/>
  <c r="F24" i="2"/>
  <c r="E24" i="2"/>
  <c r="E23" i="2"/>
  <c r="F23" i="2" s="1"/>
  <c r="F22" i="2"/>
  <c r="E22" i="2"/>
  <c r="E21" i="2"/>
  <c r="F21" i="2" s="1"/>
  <c r="F20" i="2"/>
  <c r="E20" i="2"/>
  <c r="E19" i="2"/>
  <c r="F19" i="2" s="1"/>
  <c r="F18" i="2"/>
  <c r="E18" i="2"/>
  <c r="E16" i="2"/>
  <c r="F16" i="2" s="1"/>
  <c r="F15" i="2"/>
  <c r="E15" i="2"/>
  <c r="E14" i="2"/>
  <c r="F14" i="2" s="1"/>
  <c r="F13" i="2"/>
  <c r="E13" i="2"/>
  <c r="E12" i="2"/>
  <c r="F12" i="2" s="1"/>
  <c r="F11" i="2"/>
  <c r="E11" i="2"/>
  <c r="E10" i="2"/>
  <c r="F10" i="2" s="1"/>
  <c r="F9" i="2"/>
  <c r="E9" i="2"/>
  <c r="E8" i="2"/>
  <c r="E58" i="2" s="1"/>
  <c r="E49" i="1"/>
  <c r="F49" i="1" s="1"/>
  <c r="E48" i="1"/>
  <c r="F48" i="1" s="1"/>
  <c r="E42" i="1"/>
  <c r="F42" i="1" s="1"/>
  <c r="E41" i="1"/>
  <c r="F41" i="1" s="1"/>
  <c r="E39" i="1"/>
  <c r="F39" i="1" s="1"/>
  <c r="E38" i="1"/>
  <c r="F38" i="1" s="1"/>
  <c r="E37" i="1"/>
  <c r="F37" i="1" s="1"/>
  <c r="E36" i="1"/>
  <c r="F36" i="1" s="1"/>
  <c r="E35" i="1"/>
  <c r="F35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14" i="1"/>
  <c r="F14" i="1" s="1"/>
  <c r="E13" i="1"/>
  <c r="F13" i="1" s="1"/>
  <c r="E12" i="1"/>
  <c r="F12" i="1" s="1"/>
  <c r="E10" i="1"/>
  <c r="F10" i="1" s="1"/>
  <c r="E9" i="1"/>
  <c r="F9" i="1" s="1"/>
  <c r="F8" i="2" l="1"/>
  <c r="F58" i="2" s="1"/>
</calcChain>
</file>

<file path=xl/sharedStrings.xml><?xml version="1.0" encoding="utf-8"?>
<sst xmlns="http://schemas.openxmlformats.org/spreadsheetml/2006/main" count="73" uniqueCount="42">
  <si>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</si>
  <si>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</si>
  <si>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</si>
  <si>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</si>
  <si>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</si>
  <si>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</si>
  <si>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</si>
  <si>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</si>
  <si>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</si>
  <si>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</si>
  <si>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</si>
  <si>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</si>
  <si>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</si>
  <si>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</si>
  <si>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</si>
  <si>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</si>
  <si>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</si>
  <si>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</si>
  <si>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</si>
  <si>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</si>
  <si>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</si>
  <si>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</si>
  <si>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</si>
  <si>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</si>
  <si>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</si>
  <si>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</si>
  <si>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</si>
  <si>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 xml:space="preserve">  </t>
  </si>
  <si>
    <t>chris sanders</t>
  </si>
  <si>
    <t>OYSTER TOP-UP</t>
  </si>
  <si>
    <t>CAR PARKING</t>
  </si>
  <si>
    <t>STATIONARY</t>
  </si>
  <si>
    <t>SCREWFIX - GLASS SUCKERS</t>
  </si>
  <si>
    <t>DIESEL</t>
  </si>
  <si>
    <t>AMER02/CENT01</t>
  </si>
  <si>
    <t>09.05.16</t>
  </si>
  <si>
    <t>05.05.16</t>
  </si>
  <si>
    <t>24.05.16</t>
  </si>
  <si>
    <t>16.05.16</t>
  </si>
  <si>
    <t>07.05.16</t>
  </si>
  <si>
    <t xml:space="preserve">AMER02 </t>
  </si>
  <si>
    <t>10.05.16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</si>
</sst>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3" formatCode="_-* #,##0.00_-;\-* #,##0.00_-;_-* &quot;-&quot;??_-;_-@_-"/>
    <numFmt numFmtId="164" formatCode="d\-mmm\-yy"/>
    <numFmt numFmtId="165" formatCode="#,##0.00_ ;[Red]\-#,##0.00\ 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8" fontId="4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8" fontId="4" fillId="0" borderId="10" xfId="1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/>
    <xf numFmtId="0" fontId="2" fillId="0" borderId="11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/>
    <xf numFmtId="0" fontId="2" fillId="2" borderId="5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3" xfId="0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2" borderId="3" xfId="0" applyFont="1" applyFill="1" applyBorder="1"/>
    <xf numFmtId="0" fontId="2" fillId="0" borderId="0" xfId="0" applyFont="1"/>
    <xf numFmtId="164" fontId="2" fillId="0" borderId="3" xfId="0" applyNumberFormat="1" applyFont="1" applyBorder="1" applyAlignment="1"/>
    <xf numFmtId="16" fontId="2" fillId="0" borderId="3" xfId="0" applyNumberFormat="1" applyFont="1" applyBorder="1" applyAlignment="1"/>
    <xf numFmtId="164" fontId="2" fillId="0" borderId="3" xfId="0" applyNumberFormat="1" applyFont="1" applyFill="1" applyBorder="1" applyAlignment="1"/>
    <xf numFmtId="15" fontId="2" fillId="0" borderId="3" xfId="0" applyNumberFormat="1" applyFont="1" applyBorder="1" applyAlignment="1"/>
    <xf numFmtId="0" fontId="2" fillId="2" borderId="3" xfId="0" applyFont="1" applyFill="1" applyBorder="1" applyAlignment="1">
      <alignment horizontal="left"/>
    </xf>
    <xf numFmtId="15" fontId="2" fillId="0" borderId="3" xfId="0" applyNumberFormat="1" applyFont="1" applyBorder="1" applyAlignment="1">
      <alignment horizontal="center"/>
    </xf>
    <xf numFmtId="43" fontId="2" fillId="0" borderId="0" xfId="1" applyFont="1"/>
    <xf numFmtId="43" fontId="1" fillId="0" borderId="0" xfId="1" applyFont="1" applyAlignment="1">
      <alignment horizontal="right"/>
    </xf>
    <xf numFmtId="43" fontId="1" fillId="0" borderId="0" xfId="1" applyFont="1" applyBorder="1"/>
    <xf numFmtId="0" fontId="1" fillId="0" borderId="2" xfId="0" applyFont="1" applyBorder="1"/>
    <xf numFmtId="43" fontId="1" fillId="0" borderId="2" xfId="1" applyFont="1" applyBorder="1" applyAlignment="1">
      <alignment horizontal="right"/>
    </xf>
    <xf numFmtId="17" fontId="1" fillId="0" borderId="2" xfId="1" applyNumberFormat="1" applyFont="1" applyBorder="1"/>
    <xf numFmtId="17" fontId="1" fillId="0" borderId="2" xfId="1" applyNumberFormat="1" applyFont="1" applyBorder="1" applyAlignment="1">
      <alignment horizontal="right"/>
    </xf>
    <xf numFmtId="43" fontId="2" fillId="0" borderId="0" xfId="1" applyFont="1" applyBorder="1"/>
    <xf numFmtId="43" fontId="2" fillId="0" borderId="0" xfId="1" applyFont="1" applyBorder="1" applyAlignment="1">
      <alignment horizontal="right"/>
    </xf>
    <xf numFmtId="0" fontId="2" fillId="2" borderId="4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43" fontId="1" fillId="2" borderId="3" xfId="1" applyFont="1" applyFill="1" applyBorder="1" applyAlignment="1">
      <alignment vertical="center"/>
    </xf>
    <xf numFmtId="0" fontId="2" fillId="0" borderId="0" xfId="0" applyFont="1" applyFill="1"/>
    <xf numFmtId="8" fontId="2" fillId="0" borderId="3" xfId="1" applyNumberFormat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8" fontId="1" fillId="0" borderId="3" xfId="1" applyNumberFormat="1" applyFont="1" applyBorder="1" applyAlignment="1">
      <alignment vertical="center"/>
    </xf>
    <xf numFmtId="43" fontId="1" fillId="0" borderId="3" xfId="1" applyFont="1" applyBorder="1" applyAlignment="1">
      <alignment vertical="center"/>
    </xf>
    <xf numFmtId="0" fontId="1" fillId="2" borderId="3" xfId="0" applyFont="1" applyFill="1" applyBorder="1"/>
    <xf numFmtId="43" fontId="2" fillId="2" borderId="3" xfId="1" applyFont="1" applyFill="1" applyBorder="1" applyAlignment="1">
      <alignment vertical="center"/>
    </xf>
    <xf numFmtId="15" fontId="1" fillId="2" borderId="3" xfId="0" applyNumberFormat="1" applyFont="1" applyFill="1" applyBorder="1" applyAlignment="1"/>
    <xf numFmtId="164" fontId="2" fillId="0" borderId="3" xfId="0" applyNumberFormat="1" applyFont="1" applyBorder="1"/>
    <xf numFmtId="14" fontId="1" fillId="0" borderId="3" xfId="0" applyNumberFormat="1" applyFont="1" applyFill="1" applyBorder="1"/>
    <xf numFmtId="43" fontId="2" fillId="0" borderId="3" xfId="1" applyFont="1" applyFill="1" applyBorder="1" applyAlignment="1">
      <alignment vertical="center"/>
    </xf>
    <xf numFmtId="8" fontId="1" fillId="0" borderId="3" xfId="1" applyNumberFormat="1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left"/>
    </xf>
    <xf numFmtId="0" fontId="19" fillId="0" borderId="0" xfId="0" applyFont="1" applyBorder="1"/>
    <xf numFmtId="0" fontId="20" fillId="0" borderId="0" xfId="0" applyFont="1" applyBorder="1"/>
    <xf numFmtId="0" fontId="15" fillId="0" borderId="0" xfId="0" applyFont="1" applyBorder="1" applyAlignment="1">
      <alignment horizontal="right"/>
    </xf>
    <xf numFmtId="43" fontId="1" fillId="2" borderId="4" xfId="1" applyFont="1" applyFill="1" applyBorder="1" applyAlignment="1">
      <alignment horizontal="center" vertical="center"/>
    </xf>
    <xf numFmtId="43" fontId="1" fillId="2" borderId="6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4" fontId="1" fillId="0" borderId="3" xfId="1" applyNumberFormat="1" applyFont="1" applyBorder="1" applyAlignment="1">
      <alignment vertical="center"/>
    </xf>
    <xf numFmtId="4" fontId="1" fillId="2" borderId="3" xfId="1" applyNumberFormat="1" applyFont="1" applyFill="1" applyBorder="1" applyAlignment="1">
      <alignment vertical="center"/>
    </xf>
    <xf numFmtId="8" fontId="4" fillId="0" borderId="1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38" workbookViewId="0">
      <selection activeCell="F45" sqref="F45"/>
    </sheetView>
  </sheetViews>
  <sheetFormatPr defaultRowHeight="12.75" x14ac:dyDescent="0.2"/>
  <cols>
    <col min="1" max="1" width="12.42578125" style="16" customWidth="1"/>
    <col min="2" max="2" width="36.140625" style="21" customWidth="1"/>
    <col min="3" max="3" width="15.8554687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1.140625" style="11" customWidth="1"/>
  </cols>
  <sheetData>
    <row r="1" spans="1:9" ht="20.100000000000001" customHeight="1" x14ac:dyDescent="0.25">
      <c r="A1" s="136" t="s">
        <v>25</v>
      </c>
      <c r="B1" s="137"/>
      <c r="C1" s="93"/>
      <c r="D1" s="93"/>
      <c r="E1" s="108"/>
      <c r="F1" s="109"/>
      <c r="G1" s="110"/>
      <c r="H1" s="101"/>
      <c r="I1" s="1"/>
    </row>
    <row r="2" spans="1:9" ht="34.5" customHeight="1" x14ac:dyDescent="0.2">
      <c r="A2" s="111" t="s">
        <v>9</v>
      </c>
      <c r="B2" s="90" t="s">
        <v>28</v>
      </c>
      <c r="C2" s="94"/>
      <c r="D2" s="94"/>
      <c r="E2" s="112" t="s">
        <v>0</v>
      </c>
      <c r="F2" s="113">
        <v>42491</v>
      </c>
      <c r="G2" s="114"/>
      <c r="H2" s="101"/>
      <c r="I2" s="1"/>
    </row>
    <row r="3" spans="1:9" ht="12.75" customHeight="1" x14ac:dyDescent="0.2">
      <c r="A3" s="93"/>
      <c r="B3" s="93"/>
      <c r="C3" s="93"/>
      <c r="D3" s="93"/>
      <c r="E3" s="115"/>
      <c r="F3" s="116"/>
      <c r="G3" s="110"/>
      <c r="H3" s="101"/>
      <c r="I3" s="1"/>
    </row>
    <row r="4" spans="1:9" ht="12.75" customHeight="1" x14ac:dyDescent="0.2">
      <c r="A4" s="117"/>
      <c r="B4" s="95"/>
      <c r="C4" s="95"/>
      <c r="D4" s="95"/>
      <c r="E4" s="139" t="s">
        <v>18</v>
      </c>
      <c r="F4" s="139" t="s">
        <v>1</v>
      </c>
      <c r="G4" s="139" t="s">
        <v>6</v>
      </c>
      <c r="H4" s="101"/>
      <c r="I4" s="1"/>
    </row>
    <row r="5" spans="1:9" s="17" customFormat="1" ht="12.75" customHeight="1" x14ac:dyDescent="0.2">
      <c r="A5" s="118" t="s">
        <v>4</v>
      </c>
      <c r="B5" s="119" t="s">
        <v>5</v>
      </c>
      <c r="C5" s="119" t="s">
        <v>11</v>
      </c>
      <c r="D5" s="119" t="s">
        <v>10</v>
      </c>
      <c r="E5" s="140"/>
      <c r="F5" s="140"/>
      <c r="G5" s="140"/>
      <c r="H5" s="27"/>
    </row>
    <row r="6" spans="1:9" ht="15.95" customHeight="1" x14ac:dyDescent="0.2">
      <c r="A6" s="120"/>
      <c r="B6" s="96"/>
      <c r="C6" s="96"/>
      <c r="D6" s="96"/>
      <c r="E6" s="141"/>
      <c r="F6" s="141"/>
      <c r="G6" s="141"/>
      <c r="H6" s="101"/>
      <c r="I6" s="1"/>
    </row>
    <row r="7" spans="1:9" s="51" customFormat="1" ht="15.95" customHeight="1" x14ac:dyDescent="0.2">
      <c r="A7" s="121" t="s">
        <v>14</v>
      </c>
      <c r="B7" s="97"/>
      <c r="C7" s="98"/>
      <c r="D7" s="98"/>
      <c r="E7" s="122"/>
      <c r="F7" s="122"/>
      <c r="G7" s="122"/>
      <c r="H7" s="123"/>
      <c r="I7" s="50"/>
    </row>
    <row r="8" spans="1:9" ht="15.95" customHeight="1" x14ac:dyDescent="0.2">
      <c r="A8" s="99"/>
      <c r="B8" s="84"/>
      <c r="C8" s="85"/>
      <c r="D8" s="85"/>
      <c r="E8" s="124"/>
      <c r="F8" s="125"/>
      <c r="G8" s="126"/>
      <c r="H8" s="101"/>
      <c r="I8" s="1"/>
    </row>
    <row r="9" spans="1:9" ht="15.95" customHeight="1" x14ac:dyDescent="0.2">
      <c r="A9" s="99"/>
      <c r="B9" s="84"/>
      <c r="C9" s="85"/>
      <c r="D9" s="85"/>
      <c r="E9" s="125">
        <f>G9/1.2</f>
        <v>0</v>
      </c>
      <c r="F9" s="125">
        <f>G9-E9</f>
        <v>0</v>
      </c>
      <c r="G9" s="127"/>
      <c r="H9" s="101"/>
      <c r="I9" s="1"/>
    </row>
    <row r="10" spans="1:9" ht="15.95" customHeight="1" x14ac:dyDescent="0.2">
      <c r="A10" s="99"/>
      <c r="B10" s="84"/>
      <c r="C10" s="85"/>
      <c r="D10" s="85"/>
      <c r="E10" s="125">
        <f>G10/1.2</f>
        <v>0</v>
      </c>
      <c r="F10" s="125">
        <f>G10-E10</f>
        <v>0</v>
      </c>
      <c r="G10" s="127"/>
      <c r="H10" s="101"/>
      <c r="I10" s="1"/>
    </row>
    <row r="11" spans="1:9" s="51" customFormat="1" ht="15.95" customHeight="1" x14ac:dyDescent="0.2">
      <c r="A11" s="128" t="s">
        <v>15</v>
      </c>
      <c r="B11" s="100"/>
      <c r="C11" s="98"/>
      <c r="D11" s="98"/>
      <c r="E11" s="129"/>
      <c r="F11" s="129"/>
      <c r="G11" s="122"/>
      <c r="H11" s="123"/>
      <c r="I11" s="50"/>
    </row>
    <row r="12" spans="1:9" ht="15.95" customHeight="1" x14ac:dyDescent="0.2">
      <c r="A12" s="135" t="s">
        <v>39</v>
      </c>
      <c r="B12" s="84" t="s">
        <v>32</v>
      </c>
      <c r="C12" s="83" t="s">
        <v>40</v>
      </c>
      <c r="D12" s="85">
        <v>20200</v>
      </c>
      <c r="E12" s="125">
        <f>G12/1.2</f>
        <v>23.3</v>
      </c>
      <c r="F12" s="125">
        <f>G12-E12</f>
        <v>4.66</v>
      </c>
      <c r="G12" s="145">
        <v>27.96</v>
      </c>
      <c r="H12" s="101"/>
      <c r="I12" s="1"/>
    </row>
    <row r="13" spans="1:9" ht="15.95" customHeight="1" x14ac:dyDescent="0.2">
      <c r="A13" s="99"/>
      <c r="B13" s="84"/>
      <c r="C13" s="101"/>
      <c r="D13" s="85"/>
      <c r="E13" s="125">
        <f>G13/1.2</f>
        <v>0</v>
      </c>
      <c r="F13" s="125">
        <f>G13-E13</f>
        <v>0</v>
      </c>
      <c r="G13" s="145"/>
      <c r="H13" s="101"/>
      <c r="I13" s="1"/>
    </row>
    <row r="14" spans="1:9" ht="15.95" customHeight="1" x14ac:dyDescent="0.2">
      <c r="A14" s="99"/>
      <c r="B14" s="84"/>
      <c r="C14" s="85"/>
      <c r="D14" s="85"/>
      <c r="E14" s="125">
        <f>G14/1.2</f>
        <v>0</v>
      </c>
      <c r="F14" s="125">
        <f>G14-E14</f>
        <v>0</v>
      </c>
      <c r="G14" s="145"/>
      <c r="H14" s="101"/>
      <c r="I14" s="1"/>
    </row>
    <row r="15" spans="1:9" ht="15.95" customHeight="1" x14ac:dyDescent="0.2">
      <c r="A15" s="128" t="s">
        <v>16</v>
      </c>
      <c r="B15" s="100"/>
      <c r="C15" s="100"/>
      <c r="D15" s="100"/>
      <c r="E15" s="129"/>
      <c r="F15" s="129"/>
      <c r="G15" s="146"/>
      <c r="H15" s="101"/>
      <c r="I15" s="1"/>
    </row>
    <row r="16" spans="1:9" ht="15.95" customHeight="1" x14ac:dyDescent="0.2">
      <c r="A16" s="102" t="s">
        <v>36</v>
      </c>
      <c r="B16" s="83" t="s">
        <v>30</v>
      </c>
      <c r="C16" s="92" t="s">
        <v>34</v>
      </c>
      <c r="D16" s="85">
        <v>41101</v>
      </c>
      <c r="E16" s="125">
        <v>3.25</v>
      </c>
      <c r="F16" s="125">
        <v>0.65</v>
      </c>
      <c r="G16" s="145">
        <v>3.9</v>
      </c>
      <c r="H16" s="101"/>
      <c r="I16" s="1"/>
    </row>
    <row r="17" spans="1:9" ht="15.95" customHeight="1" x14ac:dyDescent="0.2">
      <c r="A17" s="103" t="s">
        <v>39</v>
      </c>
      <c r="B17" s="83" t="s">
        <v>29</v>
      </c>
      <c r="C17" s="88" t="s">
        <v>34</v>
      </c>
      <c r="D17" s="85">
        <v>41101</v>
      </c>
      <c r="E17" s="125">
        <v>60</v>
      </c>
      <c r="F17" s="125">
        <v>0</v>
      </c>
      <c r="G17" s="145">
        <v>60</v>
      </c>
      <c r="H17" s="101"/>
      <c r="I17" s="1"/>
    </row>
    <row r="18" spans="1:9" ht="15.75" customHeight="1" x14ac:dyDescent="0.2">
      <c r="A18" s="102" t="s">
        <v>35</v>
      </c>
      <c r="B18" s="83" t="s">
        <v>33</v>
      </c>
      <c r="C18" s="85" t="s">
        <v>34</v>
      </c>
      <c r="D18" s="85">
        <v>41102</v>
      </c>
      <c r="E18" s="125">
        <f t="shared" ref="E18" si="0">G18/1.2</f>
        <v>48.333333333333336</v>
      </c>
      <c r="F18" s="125">
        <f t="shared" ref="F18" si="1">G18-E18</f>
        <v>9.6666666666666643</v>
      </c>
      <c r="G18" s="145">
        <v>58</v>
      </c>
      <c r="H18" s="101"/>
      <c r="I18" s="1"/>
    </row>
    <row r="19" spans="1:9" ht="15.75" customHeight="1" x14ac:dyDescent="0.2">
      <c r="A19" s="102" t="s">
        <v>38</v>
      </c>
      <c r="B19" s="86" t="s">
        <v>29</v>
      </c>
      <c r="C19" s="85" t="s">
        <v>34</v>
      </c>
      <c r="D19" s="85">
        <v>41101</v>
      </c>
      <c r="E19" s="125">
        <v>60</v>
      </c>
      <c r="F19" s="125">
        <v>0</v>
      </c>
      <c r="G19" s="145">
        <v>60</v>
      </c>
      <c r="H19" s="101"/>
      <c r="I19" s="1"/>
    </row>
    <row r="20" spans="1:9" ht="15.75" customHeight="1" x14ac:dyDescent="0.2">
      <c r="A20" s="102" t="s">
        <v>37</v>
      </c>
      <c r="B20" s="83" t="s">
        <v>29</v>
      </c>
      <c r="C20" s="85" t="s">
        <v>34</v>
      </c>
      <c r="D20" s="85">
        <v>41101</v>
      </c>
      <c r="E20" s="125">
        <v>60</v>
      </c>
      <c r="F20" s="125">
        <v>0</v>
      </c>
      <c r="G20" s="145">
        <v>60</v>
      </c>
      <c r="H20" s="101"/>
      <c r="I20" s="1"/>
    </row>
    <row r="21" spans="1:9" ht="15.75" customHeight="1" x14ac:dyDescent="0.2">
      <c r="A21" s="102"/>
      <c r="B21" s="86"/>
      <c r="C21" s="85"/>
      <c r="D21" s="85"/>
      <c r="E21" s="125">
        <f t="shared" ref="E21:E32" si="2">G21/1.2</f>
        <v>0</v>
      </c>
      <c r="F21" s="125">
        <f t="shared" ref="F21:F32" si="3">G21-E21</f>
        <v>0</v>
      </c>
      <c r="G21" s="145"/>
      <c r="H21" s="101"/>
      <c r="I21" s="1"/>
    </row>
    <row r="22" spans="1:9" ht="15.75" customHeight="1" x14ac:dyDescent="0.2">
      <c r="A22" s="102"/>
      <c r="B22" s="86"/>
      <c r="C22" s="85"/>
      <c r="D22" s="85"/>
      <c r="E22" s="125">
        <f t="shared" si="2"/>
        <v>0</v>
      </c>
      <c r="F22" s="125">
        <f t="shared" si="3"/>
        <v>0</v>
      </c>
      <c r="G22" s="145"/>
      <c r="H22" s="101"/>
      <c r="I22" s="1"/>
    </row>
    <row r="23" spans="1:9" ht="15.75" customHeight="1" x14ac:dyDescent="0.2">
      <c r="A23" s="102"/>
      <c r="B23" s="86"/>
      <c r="C23" s="85"/>
      <c r="D23" s="85"/>
      <c r="E23" s="125">
        <f t="shared" si="2"/>
        <v>0</v>
      </c>
      <c r="F23" s="125">
        <f t="shared" si="3"/>
        <v>0</v>
      </c>
      <c r="G23" s="145"/>
      <c r="H23" s="101"/>
      <c r="I23" s="1"/>
    </row>
    <row r="24" spans="1:9" ht="15.75" customHeight="1" x14ac:dyDescent="0.2">
      <c r="A24" s="102"/>
      <c r="B24" s="86"/>
      <c r="C24" s="85"/>
      <c r="D24" s="85"/>
      <c r="E24" s="125">
        <f t="shared" si="2"/>
        <v>0</v>
      </c>
      <c r="F24" s="125">
        <f t="shared" si="3"/>
        <v>0</v>
      </c>
      <c r="G24" s="145"/>
      <c r="H24" s="101"/>
      <c r="I24" s="1"/>
    </row>
    <row r="25" spans="1:9" ht="15.95" customHeight="1" x14ac:dyDescent="0.2">
      <c r="A25" s="102"/>
      <c r="B25" s="86"/>
      <c r="C25" s="85"/>
      <c r="D25" s="85"/>
      <c r="E25" s="125">
        <f t="shared" si="2"/>
        <v>0</v>
      </c>
      <c r="F25" s="125">
        <f t="shared" si="3"/>
        <v>0</v>
      </c>
      <c r="G25" s="145"/>
      <c r="H25" s="101"/>
      <c r="I25" s="1"/>
    </row>
    <row r="26" spans="1:9" ht="15.95" customHeight="1" x14ac:dyDescent="0.2">
      <c r="A26" s="102"/>
      <c r="B26" s="86"/>
      <c r="C26" s="85"/>
      <c r="D26" s="85"/>
      <c r="E26" s="125">
        <f t="shared" si="2"/>
        <v>0</v>
      </c>
      <c r="F26" s="125">
        <f t="shared" si="3"/>
        <v>0</v>
      </c>
      <c r="G26" s="145"/>
      <c r="H26" s="101"/>
      <c r="I26" s="1"/>
    </row>
    <row r="27" spans="1:9" ht="15.95" customHeight="1" x14ac:dyDescent="0.2">
      <c r="A27" s="102"/>
      <c r="B27" s="86"/>
      <c r="C27" s="85"/>
      <c r="D27" s="85"/>
      <c r="E27" s="125">
        <f t="shared" si="2"/>
        <v>0</v>
      </c>
      <c r="F27" s="125">
        <f t="shared" si="3"/>
        <v>0</v>
      </c>
      <c r="G27" s="145"/>
      <c r="H27" s="101"/>
      <c r="I27" s="1"/>
    </row>
    <row r="28" spans="1:9" ht="15.95" customHeight="1" x14ac:dyDescent="0.2">
      <c r="A28" s="102"/>
      <c r="B28" s="86"/>
      <c r="C28" s="85"/>
      <c r="D28" s="85"/>
      <c r="E28" s="125">
        <f t="shared" si="2"/>
        <v>0</v>
      </c>
      <c r="F28" s="125">
        <f t="shared" si="3"/>
        <v>0</v>
      </c>
      <c r="G28" s="145"/>
      <c r="H28" s="101"/>
      <c r="I28" s="1"/>
    </row>
    <row r="29" spans="1:9" ht="15.95" customHeight="1" x14ac:dyDescent="0.2">
      <c r="A29" s="102"/>
      <c r="B29" s="86"/>
      <c r="C29" s="85"/>
      <c r="D29" s="85"/>
      <c r="E29" s="125">
        <f t="shared" si="2"/>
        <v>0</v>
      </c>
      <c r="F29" s="125">
        <f t="shared" si="3"/>
        <v>0</v>
      </c>
      <c r="G29" s="145"/>
      <c r="H29" s="101"/>
      <c r="I29" s="1"/>
    </row>
    <row r="30" spans="1:9" ht="15.95" customHeight="1" x14ac:dyDescent="0.2">
      <c r="A30" s="102"/>
      <c r="B30" s="86"/>
      <c r="C30" s="85"/>
      <c r="D30" s="85"/>
      <c r="E30" s="125">
        <f t="shared" si="2"/>
        <v>0</v>
      </c>
      <c r="F30" s="125">
        <f t="shared" si="3"/>
        <v>0</v>
      </c>
      <c r="G30" s="145"/>
      <c r="H30" s="101"/>
      <c r="I30" s="1"/>
    </row>
    <row r="31" spans="1:9" ht="15.95" customHeight="1" x14ac:dyDescent="0.2">
      <c r="A31" s="102"/>
      <c r="B31" s="86"/>
      <c r="C31" s="85"/>
      <c r="D31" s="85"/>
      <c r="E31" s="125">
        <f t="shared" si="2"/>
        <v>0</v>
      </c>
      <c r="F31" s="125">
        <f t="shared" si="3"/>
        <v>0</v>
      </c>
      <c r="G31" s="145"/>
      <c r="H31" s="101"/>
      <c r="I31" s="1"/>
    </row>
    <row r="32" spans="1:9" ht="15.95" customHeight="1" x14ac:dyDescent="0.2">
      <c r="A32" s="102"/>
      <c r="B32" s="86"/>
      <c r="C32" s="85"/>
      <c r="D32" s="85"/>
      <c r="E32" s="125">
        <f t="shared" si="2"/>
        <v>0</v>
      </c>
      <c r="F32" s="125">
        <f t="shared" si="3"/>
        <v>0</v>
      </c>
      <c r="G32" s="145"/>
      <c r="H32" s="101"/>
      <c r="I32" s="1"/>
    </row>
    <row r="33" spans="1:9" ht="15.95" customHeight="1" x14ac:dyDescent="0.2">
      <c r="A33" s="104"/>
      <c r="B33" s="86"/>
      <c r="C33" s="85"/>
      <c r="D33" s="85"/>
      <c r="E33" s="125">
        <f>G33/1.2</f>
        <v>0</v>
      </c>
      <c r="F33" s="125">
        <f>G33-E33</f>
        <v>0</v>
      </c>
      <c r="G33" s="145"/>
      <c r="H33" s="101"/>
      <c r="I33" s="1"/>
    </row>
    <row r="34" spans="1:9" ht="15.95" customHeight="1" x14ac:dyDescent="0.2">
      <c r="A34" s="128" t="s">
        <v>20</v>
      </c>
      <c r="B34" s="100"/>
      <c r="C34" s="98"/>
      <c r="D34" s="98"/>
      <c r="E34" s="129"/>
      <c r="F34" s="129"/>
      <c r="G34" s="146"/>
      <c r="H34" s="101"/>
      <c r="I34" s="1"/>
    </row>
    <row r="35" spans="1:9" ht="15.95" customHeight="1" x14ac:dyDescent="0.2">
      <c r="A35" s="105"/>
      <c r="B35" s="83" t="s">
        <v>27</v>
      </c>
      <c r="C35" s="85"/>
      <c r="D35" s="85"/>
      <c r="E35" s="125">
        <f>G35/1.2</f>
        <v>0</v>
      </c>
      <c r="F35" s="125">
        <f t="shared" ref="F35:F42" si="4">G35-E35</f>
        <v>0</v>
      </c>
      <c r="G35" s="145"/>
      <c r="H35" s="101"/>
      <c r="I35" s="1"/>
    </row>
    <row r="36" spans="1:9" ht="15.95" customHeight="1" x14ac:dyDescent="0.2">
      <c r="A36" s="105"/>
      <c r="B36" s="83"/>
      <c r="C36" s="85"/>
      <c r="D36" s="85"/>
      <c r="E36" s="125">
        <f>G36/1.2</f>
        <v>0</v>
      </c>
      <c r="F36" s="125">
        <f t="shared" si="4"/>
        <v>0</v>
      </c>
      <c r="G36" s="145"/>
      <c r="H36" s="101"/>
      <c r="I36" s="1"/>
    </row>
    <row r="37" spans="1:9" ht="15.95" customHeight="1" x14ac:dyDescent="0.2">
      <c r="A37" s="105"/>
      <c r="B37" s="83"/>
      <c r="C37" s="85"/>
      <c r="D37" s="85"/>
      <c r="E37" s="125">
        <f>G37/1.2</f>
        <v>0</v>
      </c>
      <c r="F37" s="125">
        <f>G37-E37</f>
        <v>0</v>
      </c>
      <c r="G37" s="145"/>
      <c r="H37" s="101"/>
      <c r="I37" s="1"/>
    </row>
    <row r="38" spans="1:9" ht="15.95" customHeight="1" x14ac:dyDescent="0.2">
      <c r="A38" s="105"/>
      <c r="B38" s="83"/>
      <c r="C38" s="85"/>
      <c r="D38" s="85"/>
      <c r="E38" s="125">
        <f>G38/1.2</f>
        <v>0</v>
      </c>
      <c r="F38" s="125">
        <f t="shared" si="4"/>
        <v>0</v>
      </c>
      <c r="G38" s="145"/>
      <c r="H38" s="101"/>
      <c r="I38" s="1"/>
    </row>
    <row r="39" spans="1:9" ht="15.95" customHeight="1" x14ac:dyDescent="0.2">
      <c r="A39" s="105"/>
      <c r="B39" s="83"/>
      <c r="C39" s="85"/>
      <c r="D39" s="85"/>
      <c r="E39" s="125">
        <f>G39/1.2</f>
        <v>0</v>
      </c>
      <c r="F39" s="125">
        <f t="shared" si="4"/>
        <v>0</v>
      </c>
      <c r="G39" s="145"/>
      <c r="H39" s="101"/>
      <c r="I39" s="1"/>
    </row>
    <row r="40" spans="1:9" ht="15.95" customHeight="1" x14ac:dyDescent="0.2">
      <c r="A40" s="130" t="s">
        <v>13</v>
      </c>
      <c r="B40" s="106"/>
      <c r="C40" s="98"/>
      <c r="D40" s="98"/>
      <c r="E40" s="129"/>
      <c r="F40" s="129"/>
      <c r="G40" s="146"/>
      <c r="H40" s="101"/>
      <c r="I40" s="1"/>
    </row>
    <row r="41" spans="1:9" ht="15.95" customHeight="1" x14ac:dyDescent="0.2">
      <c r="A41" s="105"/>
      <c r="B41" s="83"/>
      <c r="C41" s="85"/>
      <c r="D41" s="85"/>
      <c r="E41" s="125">
        <f>G41/1.2</f>
        <v>0</v>
      </c>
      <c r="F41" s="125">
        <f t="shared" si="4"/>
        <v>0</v>
      </c>
      <c r="G41" s="145"/>
      <c r="H41" s="101"/>
      <c r="I41" s="1"/>
    </row>
    <row r="42" spans="1:9" ht="15.95" customHeight="1" x14ac:dyDescent="0.2">
      <c r="A42" s="105"/>
      <c r="B42" s="84"/>
      <c r="C42" s="85"/>
      <c r="D42" s="85"/>
      <c r="E42" s="125">
        <f>G42/1.2</f>
        <v>0</v>
      </c>
      <c r="F42" s="125">
        <f t="shared" si="4"/>
        <v>0</v>
      </c>
      <c r="G42" s="145"/>
      <c r="H42" s="101"/>
      <c r="I42" s="1"/>
    </row>
    <row r="43" spans="1:9" ht="15.95" customHeight="1" x14ac:dyDescent="0.2">
      <c r="A43" s="128" t="s">
        <v>17</v>
      </c>
      <c r="B43" s="100"/>
      <c r="C43" s="98"/>
      <c r="D43" s="98"/>
      <c r="E43" s="129"/>
      <c r="F43" s="129"/>
      <c r="G43" s="146"/>
      <c r="H43" s="101"/>
      <c r="I43" s="1"/>
    </row>
    <row r="44" spans="1:9" ht="15.95" customHeight="1" x14ac:dyDescent="0.2">
      <c r="A44" s="131" t="s">
        <v>41</v>
      </c>
      <c r="B44" s="84" t="s">
        <v>31</v>
      </c>
      <c r="C44" s="85" t="s">
        <v>34</v>
      </c>
      <c r="D44" s="85">
        <v>41403</v>
      </c>
      <c r="E44" s="125">
        <v>9.7799999999999994</v>
      </c>
      <c r="F44" s="125">
        <v>1.95</v>
      </c>
      <c r="G44" s="145">
        <v>11.73</v>
      </c>
      <c r="H44" s="101"/>
      <c r="I44" s="1"/>
    </row>
    <row r="45" spans="1:9" ht="15.95" customHeight="1" x14ac:dyDescent="0.2">
      <c r="A45" s="131"/>
      <c r="B45" s="84"/>
      <c r="C45" s="85"/>
      <c r="D45" s="85"/>
      <c r="E45" s="125"/>
      <c r="F45" s="125"/>
      <c r="G45" s="127"/>
      <c r="H45" s="101"/>
      <c r="I45" s="1"/>
    </row>
    <row r="46" spans="1:9" ht="15.95" customHeight="1" x14ac:dyDescent="0.2">
      <c r="A46" s="131"/>
      <c r="B46" s="84"/>
      <c r="C46" s="85"/>
      <c r="D46" s="85"/>
      <c r="E46" s="125"/>
      <c r="F46" s="125"/>
      <c r="G46" s="127"/>
      <c r="H46" s="101"/>
      <c r="I46" s="1"/>
    </row>
    <row r="47" spans="1:9" ht="15.95" customHeight="1" x14ac:dyDescent="0.2">
      <c r="A47" s="128" t="s">
        <v>19</v>
      </c>
      <c r="B47" s="100"/>
      <c r="C47" s="98"/>
      <c r="D47" s="98"/>
      <c r="E47" s="129"/>
      <c r="F47" s="129"/>
      <c r="G47" s="122"/>
      <c r="H47" s="101"/>
      <c r="I47" s="1"/>
    </row>
    <row r="48" spans="1:9" ht="15.95" customHeight="1" x14ac:dyDescent="0.2">
      <c r="A48" s="107"/>
      <c r="B48" s="84"/>
      <c r="C48" s="85"/>
      <c r="D48" s="85"/>
      <c r="E48" s="125">
        <f>G48/1.2</f>
        <v>0</v>
      </c>
      <c r="F48" s="125">
        <f>G48-E48</f>
        <v>0</v>
      </c>
      <c r="G48" s="127"/>
      <c r="H48" s="101"/>
      <c r="I48" s="1"/>
    </row>
    <row r="49" spans="1:9" ht="15.95" customHeight="1" x14ac:dyDescent="0.2">
      <c r="A49" s="107"/>
      <c r="B49" s="84"/>
      <c r="C49" s="85"/>
      <c r="D49" s="85"/>
      <c r="E49" s="125">
        <f>G49/1.2</f>
        <v>0</v>
      </c>
      <c r="F49" s="125">
        <f>G49-E49</f>
        <v>0</v>
      </c>
      <c r="G49" s="127"/>
      <c r="H49" s="101"/>
      <c r="I49" s="1"/>
    </row>
    <row r="50" spans="1:9" ht="15.95" customHeight="1" x14ac:dyDescent="0.2">
      <c r="A50" s="128" t="s">
        <v>12</v>
      </c>
      <c r="B50" s="100"/>
      <c r="C50" s="98"/>
      <c r="D50" s="98"/>
      <c r="E50" s="129"/>
      <c r="F50" s="129"/>
      <c r="G50" s="122"/>
      <c r="H50" s="101"/>
      <c r="I50" s="1"/>
    </row>
    <row r="51" spans="1:9" ht="15.95" customHeight="1" x14ac:dyDescent="0.2">
      <c r="A51" s="128"/>
      <c r="B51" s="100"/>
      <c r="C51" s="98"/>
      <c r="D51" s="98"/>
      <c r="E51" s="129"/>
      <c r="F51" s="129"/>
      <c r="G51" s="122"/>
      <c r="H51" s="101"/>
      <c r="I51" s="1"/>
    </row>
    <row r="52" spans="1:9" ht="15.95" customHeight="1" x14ac:dyDescent="0.2">
      <c r="A52" s="132"/>
      <c r="B52" s="91"/>
      <c r="C52" s="87"/>
      <c r="D52" s="87"/>
      <c r="E52" s="125"/>
      <c r="F52" s="133"/>
      <c r="G52" s="134"/>
      <c r="H52" s="101"/>
      <c r="I52" s="1"/>
    </row>
    <row r="53" spans="1:9" ht="15.95" customHeight="1" x14ac:dyDescent="0.2">
      <c r="A53" s="107"/>
      <c r="B53" s="91"/>
      <c r="C53" s="87"/>
      <c r="D53" s="85"/>
      <c r="E53" s="125"/>
      <c r="F53" s="125"/>
      <c r="G53" s="126"/>
      <c r="H53" s="101"/>
    </row>
    <row r="54" spans="1:9" ht="15.95" customHeight="1" x14ac:dyDescent="0.2">
      <c r="A54" s="64"/>
      <c r="B54" s="86"/>
      <c r="C54" s="87"/>
      <c r="D54" s="67"/>
      <c r="E54" s="68"/>
      <c r="F54" s="68"/>
      <c r="G54" s="82"/>
    </row>
    <row r="55" spans="1:9" ht="15.95" customHeight="1" x14ac:dyDescent="0.2">
      <c r="A55" s="64"/>
      <c r="B55" s="47"/>
      <c r="C55" s="67"/>
      <c r="D55" s="67"/>
      <c r="E55" s="68"/>
      <c r="F55" s="68"/>
      <c r="G55" s="23"/>
    </row>
    <row r="56" spans="1:9" ht="15.95" customHeight="1" x14ac:dyDescent="0.2">
      <c r="A56" s="64"/>
      <c r="B56" s="47"/>
      <c r="C56" s="67"/>
      <c r="D56" s="67"/>
      <c r="E56" s="68"/>
      <c r="F56" s="68"/>
      <c r="G56" s="23"/>
    </row>
    <row r="57" spans="1:9" ht="15.95" customHeight="1" x14ac:dyDescent="0.2">
      <c r="A57" s="15"/>
      <c r="B57" s="20"/>
      <c r="C57" s="20"/>
      <c r="D57" s="20"/>
      <c r="E57" s="147">
        <f>SUM(E8:E56)</f>
        <v>264.6633333333333</v>
      </c>
      <c r="F57" s="6">
        <f>SUM(F8:F56)</f>
        <v>16.926666666666666</v>
      </c>
      <c r="G57" s="80"/>
    </row>
    <row r="58" spans="1:9" ht="15.95" customHeight="1" x14ac:dyDescent="0.2">
      <c r="A58" s="138"/>
      <c r="B58" s="138"/>
      <c r="C58" s="138"/>
      <c r="D58" s="34"/>
      <c r="E58" s="77" t="s">
        <v>22</v>
      </c>
      <c r="F58" s="24"/>
      <c r="G58" s="79" t="s">
        <v>23</v>
      </c>
    </row>
    <row r="59" spans="1:9" ht="24.95" customHeight="1" thickBot="1" x14ac:dyDescent="0.3">
      <c r="E59" s="8" t="s">
        <v>21</v>
      </c>
      <c r="F59" s="8"/>
      <c r="G59" s="89">
        <v>281.58999999999997</v>
      </c>
      <c r="I59" s="25"/>
    </row>
    <row r="60" spans="1:9" ht="16.5" thickTop="1" x14ac:dyDescent="0.25">
      <c r="A60" s="26" t="s">
        <v>3</v>
      </c>
      <c r="B60" s="27" t="s">
        <v>8</v>
      </c>
      <c r="C60" s="27"/>
      <c r="D60" s="27"/>
      <c r="E60" s="28"/>
      <c r="F60" s="8"/>
      <c r="G60" s="8"/>
    </row>
    <row r="61" spans="1:9" ht="15.75" x14ac:dyDescent="0.25">
      <c r="F61" s="3"/>
      <c r="G61" s="8"/>
    </row>
    <row r="62" spans="1:9" ht="15" x14ac:dyDescent="0.2">
      <c r="B62" s="27" t="s">
        <v>7</v>
      </c>
      <c r="C62" s="29"/>
      <c r="D62" s="29"/>
      <c r="E62" s="5"/>
      <c r="F62" s="4"/>
      <c r="G62" s="30"/>
    </row>
    <row r="63" spans="1:9" ht="15" x14ac:dyDescent="0.2">
      <c r="C63" s="31"/>
      <c r="D63" s="31"/>
      <c r="E63" s="5"/>
      <c r="F63" s="4"/>
      <c r="G63" s="32"/>
    </row>
    <row r="64" spans="1:9" x14ac:dyDescent="0.2">
      <c r="C64" s="31"/>
      <c r="D64" s="31"/>
      <c r="E64" s="33"/>
      <c r="F64" s="33"/>
      <c r="G64" s="32"/>
    </row>
    <row r="65" spans="3:7" ht="15" x14ac:dyDescent="0.2">
      <c r="C65" s="31"/>
      <c r="D65" s="31"/>
      <c r="E65" s="5"/>
      <c r="F65" s="4"/>
      <c r="G65" s="30"/>
    </row>
    <row r="66" spans="3:7" ht="15.75" x14ac:dyDescent="0.25">
      <c r="C66" s="31"/>
      <c r="D66" s="31"/>
      <c r="E66" s="33"/>
      <c r="F66" s="4"/>
      <c r="G66" s="10"/>
    </row>
    <row r="67" spans="3:7" ht="15.75" x14ac:dyDescent="0.25">
      <c r="F67" s="3"/>
      <c r="G67" s="8"/>
    </row>
  </sheetData>
  <mergeCells count="4">
    <mergeCell ref="A58:C58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142" t="s">
        <v>18</v>
      </c>
      <c r="F4" s="142" t="s">
        <v>1</v>
      </c>
      <c r="G4" s="142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143"/>
      <c r="F5" s="143"/>
      <c r="G5" s="143"/>
    </row>
    <row r="6" spans="1:9" ht="15.95" customHeight="1" x14ac:dyDescent="0.2">
      <c r="A6" s="39"/>
      <c r="B6" s="40"/>
      <c r="C6" s="40"/>
      <c r="D6" s="40"/>
      <c r="E6" s="144"/>
      <c r="F6" s="144"/>
      <c r="G6" s="144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138"/>
      <c r="B59" s="138"/>
      <c r="C59" s="138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PaulB</cp:lastModifiedBy>
  <cp:lastPrinted>2016-06-08T14:54:26Z</cp:lastPrinted>
  <dcterms:created xsi:type="dcterms:W3CDTF">2001-10-17T07:39:15Z</dcterms:created>
  <dcterms:modified xsi:type="dcterms:W3CDTF">2016-06-08T14:55:16Z</dcterms:modified>
</cp:coreProperties>
</file>