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Site Managers - Foremen Etc\Chris Sanders\"/>
    </mc:Choice>
  </mc:AlternateContent>
  <bookViews>
    <workbookView xWindow="0" yWindow="8865" windowWidth="6780" windowHeight="8985"/>
  </bookViews>
  <sheets>
    <sheet name="RCL" sheetId="1" r:id="rId1"/>
    <sheet name="JMS" sheetId="2" r:id="rId2"/>
  </sheets>
  <calcPr calcId="171027"/>
</workbook>
</file>

<file path=xl/calcChain.xml><?xml version="1.0" encoding="utf-8"?>
<calcChain xmlns="http://schemas.openxmlformats.org/spreadsheetml/2006/main">
  <c r="G60" i="1" l="1"/>
  <c r="G60" i="2" l="1"/>
  <c r="G58" i="2"/>
  <c r="E57" i="2"/>
  <c r="F57" i="2" s="1"/>
  <c r="E56" i="2"/>
  <c r="F56" i="2" s="1"/>
  <c r="F55" i="2"/>
  <c r="E55" i="2"/>
  <c r="E54" i="2"/>
  <c r="F54" i="2" s="1"/>
  <c r="F53" i="2"/>
  <c r="E53" i="2"/>
  <c r="E52" i="2"/>
  <c r="F52" i="2" s="1"/>
  <c r="F51" i="2"/>
  <c r="E51" i="2"/>
  <c r="E50" i="2"/>
  <c r="F50" i="2" s="1"/>
  <c r="F49" i="2"/>
  <c r="E49" i="2"/>
  <c r="E48" i="2"/>
  <c r="F48" i="2" s="1"/>
  <c r="F47" i="2"/>
  <c r="E47" i="2"/>
  <c r="E46" i="2"/>
  <c r="F46" i="2" s="1"/>
  <c r="F45" i="2"/>
  <c r="E45" i="2"/>
  <c r="E44" i="2"/>
  <c r="F44" i="2" s="1"/>
  <c r="F43" i="2"/>
  <c r="E43" i="2"/>
  <c r="E42" i="2"/>
  <c r="F41" i="2"/>
  <c r="E41" i="2"/>
  <c r="E40" i="2"/>
  <c r="F40" i="2" s="1"/>
  <c r="F39" i="2"/>
  <c r="E39" i="2"/>
  <c r="E38" i="2"/>
  <c r="F38" i="2" s="1"/>
  <c r="F37" i="2"/>
  <c r="E37" i="2"/>
  <c r="E36" i="2"/>
  <c r="F36" i="2" s="1"/>
  <c r="F35" i="2"/>
  <c r="E35" i="2"/>
  <c r="E34" i="2"/>
  <c r="F42" i="2" s="1"/>
  <c r="F33" i="2"/>
  <c r="E33" i="2"/>
  <c r="E32" i="2"/>
  <c r="F32" i="2" s="1"/>
  <c r="F31" i="2"/>
  <c r="E31" i="2"/>
  <c r="E30" i="2"/>
  <c r="F30" i="2" s="1"/>
  <c r="F29" i="2"/>
  <c r="E29" i="2"/>
  <c r="E28" i="2"/>
  <c r="F28" i="2" s="1"/>
  <c r="F27" i="2"/>
  <c r="E27" i="2"/>
  <c r="E26" i="2"/>
  <c r="F26" i="2" s="1"/>
  <c r="F25" i="2"/>
  <c r="E25" i="2"/>
  <c r="E24" i="2"/>
  <c r="F24" i="2" s="1"/>
  <c r="F23" i="2"/>
  <c r="E23" i="2"/>
  <c r="E22" i="2"/>
  <c r="F22" i="2" s="1"/>
  <c r="F21" i="2"/>
  <c r="E21" i="2"/>
  <c r="E20" i="2"/>
  <c r="F20" i="2" s="1"/>
  <c r="F19" i="2"/>
  <c r="E19" i="2"/>
  <c r="E18" i="2"/>
  <c r="F18" i="2" s="1"/>
  <c r="F16" i="2"/>
  <c r="E16" i="2"/>
  <c r="E15" i="2"/>
  <c r="F15" i="2" s="1"/>
  <c r="F14" i="2"/>
  <c r="E14" i="2"/>
  <c r="E13" i="2"/>
  <c r="F13" i="2" s="1"/>
  <c r="F12" i="2"/>
  <c r="E12" i="2"/>
  <c r="E11" i="2"/>
  <c r="F11" i="2" s="1"/>
  <c r="F10" i="2"/>
  <c r="E10" i="2"/>
  <c r="E9" i="2"/>
  <c r="F9" i="2" s="1"/>
  <c r="F8" i="2"/>
  <c r="E8" i="2"/>
  <c r="E51" i="1"/>
  <c r="F51" i="1" s="1"/>
  <c r="E50" i="1"/>
  <c r="F50" i="1" s="1"/>
  <c r="E44" i="1"/>
  <c r="F44" i="1" s="1"/>
  <c r="E43" i="1"/>
  <c r="F43" i="1" s="1"/>
  <c r="F34" i="1"/>
  <c r="F33" i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F19" i="1"/>
  <c r="E14" i="1"/>
  <c r="F14" i="1" s="1"/>
  <c r="E13" i="1"/>
  <c r="F13" i="1" s="1"/>
  <c r="E12" i="1"/>
  <c r="F12" i="1" s="1"/>
  <c r="E10" i="1"/>
  <c r="F10" i="1" s="1"/>
  <c r="E9" i="1"/>
  <c r="F9" i="1" s="1"/>
  <c r="E58" i="2" l="1"/>
  <c r="F34" i="2"/>
  <c r="F58" i="2" s="1"/>
</calcChain>
</file>

<file path=xl/sharedStrings.xml><?xml version="1.0" encoding="utf-8"?>
<sst xmlns="http://schemas.openxmlformats.org/spreadsheetml/2006/main" count="101" uniqueCount="42">
  <si>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</si>
  <si>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</si>
  <si>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</si>
  <si>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</si>
  <si>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</si>
  <si>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</si>
  <si>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</si>
  <si>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</si>
  <si>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</si>
  <si>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</si>
  <si>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</si>
  <si>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</si>
  <si>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</si>
  <si>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</si>
  <si>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</si>
  <si>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</si>
  <si>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</si>
  <si>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</si>
  <si>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</si>
  <si>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</si>
  <si>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</si>
  <si>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</si>
  <si>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</si>
  <si>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</si>
  <si>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</si>
  <si>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</si>
  <si>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</si>
  <si>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 xml:space="preserve">OYSTER TOP UP </t>
  </si>
  <si>
    <t>SAINSBURYS - BAGS FOR KEYS</t>
  </si>
  <si>
    <t xml:space="preserve">SCREWFIX - Erbauer items only </t>
  </si>
  <si>
    <t>CHRIS SANDERS</t>
  </si>
  <si>
    <t>12.10.2017</t>
  </si>
  <si>
    <t>CENT01</t>
  </si>
  <si>
    <t>20.10.2017</t>
  </si>
  <si>
    <t>CENT01/FENC02</t>
  </si>
  <si>
    <t>26.10.2017</t>
  </si>
  <si>
    <t>01.11.2017</t>
  </si>
  <si>
    <t>27.10.2017</t>
  </si>
  <si>
    <t>FENC02</t>
  </si>
  <si>
    <t>10.10.2017</t>
  </si>
  <si>
    <t xml:space="preserve">Drinks with Josh Prior Multiplex </t>
  </si>
  <si>
    <t>HEAD01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</si>
</sst>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3" formatCode="_-* #,##0.00_-;\-* #,##0.00_-;_-* &quot;-&quot;??_-;_-@_-"/>
    <numFmt numFmtId="164" formatCode="d\-mmm\-yy"/>
    <numFmt numFmtId="165" formatCode="#,##0.00_ ;[Red]\-#,##0.00\ 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Border="1" applyAlignment="1">
      <alignment horizont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8" fontId="4" fillId="0" borderId="3" xfId="1" applyNumberFormat="1" applyFont="1" applyFill="1" applyBorder="1" applyAlignment="1">
      <alignment vertical="center"/>
    </xf>
    <xf numFmtId="8" fontId="4" fillId="0" borderId="3" xfId="1" applyNumberFormat="1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4" fontId="19" fillId="0" borderId="3" xfId="0" applyNumberFormat="1" applyFont="1" applyFill="1" applyBorder="1"/>
    <xf numFmtId="43" fontId="4" fillId="0" borderId="10" xfId="1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workbookViewId="0">
      <selection activeCell="C40" sqref="C40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5.8554687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95" t="s">
        <v>30</v>
      </c>
      <c r="C2" s="19"/>
      <c r="D2" s="19"/>
      <c r="E2" s="9" t="s">
        <v>0</v>
      </c>
      <c r="F2" s="84">
        <v>43009</v>
      </c>
      <c r="G2" s="83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7" t="s">
        <v>18</v>
      </c>
      <c r="F4" s="97" t="s">
        <v>1</v>
      </c>
      <c r="G4" s="9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8"/>
      <c r="F5" s="98"/>
      <c r="G5" s="98"/>
    </row>
    <row r="6" spans="1:9" ht="15.95" customHeight="1" x14ac:dyDescent="0.2">
      <c r="A6" s="39"/>
      <c r="B6" s="40"/>
      <c r="C6" s="40"/>
      <c r="D6" s="40"/>
      <c r="E6" s="99"/>
      <c r="F6" s="99"/>
      <c r="G6" s="9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88"/>
      <c r="C8" s="89"/>
      <c r="D8" s="67"/>
      <c r="E8" s="68"/>
      <c r="F8" s="68"/>
      <c r="G8" s="23"/>
      <c r="H8" s="1"/>
      <c r="I8" s="1"/>
    </row>
    <row r="9" spans="1:9" ht="15.95" customHeight="1" x14ac:dyDescent="0.2">
      <c r="A9" s="54"/>
      <c r="B9" s="88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75" x14ac:dyDescent="0.2">
      <c r="A16" s="56" t="s">
        <v>31</v>
      </c>
      <c r="B16" s="87" t="s">
        <v>27</v>
      </c>
      <c r="C16" s="92" t="s">
        <v>32</v>
      </c>
      <c r="D16" s="67">
        <v>41101</v>
      </c>
      <c r="E16" s="68">
        <v>60</v>
      </c>
      <c r="F16" s="68">
        <v>0</v>
      </c>
      <c r="G16" s="23">
        <v>60</v>
      </c>
      <c r="H16" s="1"/>
      <c r="I16" s="1"/>
    </row>
    <row r="17" spans="1:9" ht="15.95" customHeight="1" x14ac:dyDescent="0.2">
      <c r="A17" s="57" t="s">
        <v>33</v>
      </c>
      <c r="B17" s="90" t="s">
        <v>27</v>
      </c>
      <c r="C17" s="89" t="s">
        <v>34</v>
      </c>
      <c r="D17" s="67">
        <v>41101</v>
      </c>
      <c r="E17" s="68">
        <v>60</v>
      </c>
      <c r="F17" s="68">
        <v>0</v>
      </c>
      <c r="G17" s="23">
        <v>60</v>
      </c>
      <c r="H17" s="1"/>
      <c r="I17" s="1"/>
    </row>
    <row r="18" spans="1:9" ht="15.95" customHeight="1" x14ac:dyDescent="0.2">
      <c r="A18" s="57" t="s">
        <v>35</v>
      </c>
      <c r="B18" s="70" t="s">
        <v>27</v>
      </c>
      <c r="C18" s="89" t="s">
        <v>34</v>
      </c>
      <c r="D18" s="67">
        <v>41101</v>
      </c>
      <c r="E18" s="68">
        <v>60</v>
      </c>
      <c r="F18" s="68">
        <v>0</v>
      </c>
      <c r="G18" s="23">
        <v>60</v>
      </c>
      <c r="H18" s="1"/>
      <c r="I18" s="1"/>
    </row>
    <row r="19" spans="1:9" ht="15.95" customHeight="1" x14ac:dyDescent="0.2">
      <c r="A19" s="57" t="s">
        <v>36</v>
      </c>
      <c r="B19" s="70" t="s">
        <v>27</v>
      </c>
      <c r="C19" s="89" t="s">
        <v>34</v>
      </c>
      <c r="D19" s="82">
        <v>41101</v>
      </c>
      <c r="E19" s="68">
        <v>60</v>
      </c>
      <c r="F19" s="68">
        <f t="shared" ref="F19:F28" si="0">G19-E19</f>
        <v>0</v>
      </c>
      <c r="G19" s="23">
        <v>60</v>
      </c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ref="E20:E28" si="1">G20/1.2</f>
        <v>0</v>
      </c>
      <c r="F20" s="68">
        <f t="shared" si="0"/>
        <v>0</v>
      </c>
      <c r="G20" s="23"/>
      <c r="H20" s="1"/>
      <c r="I20" s="1"/>
    </row>
    <row r="21" spans="1:9" ht="15.75" customHeight="1" x14ac:dyDescent="0.2">
      <c r="A21" s="57"/>
      <c r="B21" s="47"/>
      <c r="C21" s="67"/>
      <c r="D21" s="67"/>
      <c r="E21" s="68">
        <f t="shared" si="1"/>
        <v>0</v>
      </c>
      <c r="F21" s="68">
        <f t="shared" si="0"/>
        <v>0</v>
      </c>
      <c r="G21" s="23"/>
      <c r="H21" s="1"/>
      <c r="I21" s="1"/>
    </row>
    <row r="22" spans="1:9" ht="15.75" customHeight="1" x14ac:dyDescent="0.2">
      <c r="A22" s="57"/>
      <c r="B22" s="47"/>
      <c r="C22" s="67"/>
      <c r="D22" s="67"/>
      <c r="E22" s="68">
        <f t="shared" si="1"/>
        <v>0</v>
      </c>
      <c r="F22" s="68">
        <f t="shared" si="0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1"/>
        <v>0</v>
      </c>
      <c r="F23" s="68">
        <f t="shared" si="0"/>
        <v>0</v>
      </c>
      <c r="G23" s="23"/>
      <c r="H23" s="1"/>
      <c r="I23" s="1"/>
    </row>
    <row r="24" spans="1:9" ht="15.75" customHeight="1" x14ac:dyDescent="0.2">
      <c r="A24" s="57"/>
      <c r="B24" s="47"/>
      <c r="C24" s="67"/>
      <c r="D24" s="67"/>
      <c r="E24" s="68">
        <f t="shared" si="1"/>
        <v>0</v>
      </c>
      <c r="F24" s="68">
        <f t="shared" si="0"/>
        <v>0</v>
      </c>
      <c r="G24" s="23"/>
      <c r="H24" s="1"/>
      <c r="I24" s="1"/>
    </row>
    <row r="25" spans="1:9" ht="15.75" customHeight="1" x14ac:dyDescent="0.2">
      <c r="A25" s="57"/>
      <c r="B25" s="47"/>
      <c r="C25" s="67"/>
      <c r="D25" s="67"/>
      <c r="E25" s="68">
        <f t="shared" si="1"/>
        <v>0</v>
      </c>
      <c r="F25" s="68">
        <f t="shared" si="0"/>
        <v>0</v>
      </c>
      <c r="G25" s="23"/>
      <c r="H25" s="1"/>
      <c r="I25" s="1"/>
    </row>
    <row r="26" spans="1:9" ht="15.75" customHeight="1" x14ac:dyDescent="0.2">
      <c r="A26" s="57"/>
      <c r="B26" s="47"/>
      <c r="C26" s="67"/>
      <c r="D26" s="67"/>
      <c r="E26" s="68">
        <f t="shared" si="1"/>
        <v>0</v>
      </c>
      <c r="F26" s="68">
        <f t="shared" si="0"/>
        <v>0</v>
      </c>
      <c r="G26" s="23"/>
      <c r="H26" s="1"/>
      <c r="I26" s="1"/>
    </row>
    <row r="27" spans="1:9" ht="15.75" customHeight="1" x14ac:dyDescent="0.2">
      <c r="A27" s="57"/>
      <c r="B27" s="47"/>
      <c r="C27" s="67"/>
      <c r="D27" s="67"/>
      <c r="E27" s="68">
        <f t="shared" si="1"/>
        <v>0</v>
      </c>
      <c r="F27" s="68">
        <f t="shared" si="0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1"/>
        <v>0</v>
      </c>
      <c r="F28" s="68">
        <f t="shared" si="0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>G29/1.2</f>
        <v>0</v>
      </c>
      <c r="F29" s="68">
        <f>G29-E29</f>
        <v>0</v>
      </c>
      <c r="G29" s="23"/>
      <c r="H29" s="1"/>
      <c r="I29" s="1"/>
    </row>
    <row r="30" spans="1:9" ht="15.95" customHeight="1" x14ac:dyDescent="0.2">
      <c r="A30" s="41" t="s">
        <v>20</v>
      </c>
      <c r="B30" s="43"/>
      <c r="C30" s="44"/>
      <c r="D30" s="44"/>
      <c r="E30" s="52"/>
      <c r="F30" s="52"/>
      <c r="G30" s="45"/>
      <c r="H30" s="1"/>
      <c r="I30" s="1"/>
    </row>
    <row r="31" spans="1:9" ht="15.95" customHeight="1" x14ac:dyDescent="0.2">
      <c r="A31" s="60" t="s">
        <v>39</v>
      </c>
      <c r="B31" s="87" t="s">
        <v>40</v>
      </c>
      <c r="C31" s="89" t="s">
        <v>41</v>
      </c>
      <c r="D31" s="67">
        <v>41602</v>
      </c>
      <c r="E31" s="68">
        <v>8.1999999999999993</v>
      </c>
      <c r="F31" s="68">
        <v>0</v>
      </c>
      <c r="G31" s="23">
        <v>8.1999999999999993</v>
      </c>
      <c r="H31" s="1"/>
      <c r="I31" s="1"/>
    </row>
    <row r="32" spans="1:9" ht="15.95" customHeight="1" x14ac:dyDescent="0.2">
      <c r="A32" s="60" t="s">
        <v>39</v>
      </c>
      <c r="B32" s="87" t="s">
        <v>40</v>
      </c>
      <c r="C32" s="89" t="s">
        <v>41</v>
      </c>
      <c r="D32" s="67">
        <v>41602</v>
      </c>
      <c r="E32" s="68">
        <v>8.1999999999999993</v>
      </c>
      <c r="F32" s="68">
        <v>0</v>
      </c>
      <c r="G32" s="23">
        <v>8.1999999999999993</v>
      </c>
      <c r="H32" s="1"/>
      <c r="I32" s="1"/>
    </row>
    <row r="33" spans="1:9" ht="15.95" customHeight="1" x14ac:dyDescent="0.2">
      <c r="A33" s="60" t="s">
        <v>39</v>
      </c>
      <c r="B33" s="87" t="s">
        <v>40</v>
      </c>
      <c r="C33" s="89" t="s">
        <v>41</v>
      </c>
      <c r="D33" s="67">
        <v>41602</v>
      </c>
      <c r="E33" s="68">
        <v>17</v>
      </c>
      <c r="F33" s="68">
        <f>G33-E33</f>
        <v>0</v>
      </c>
      <c r="G33" s="23">
        <v>17</v>
      </c>
      <c r="H33" s="1"/>
      <c r="I33" s="1"/>
    </row>
    <row r="34" spans="1:9" ht="15.95" customHeight="1" x14ac:dyDescent="0.2">
      <c r="A34" s="60" t="s">
        <v>39</v>
      </c>
      <c r="B34" s="87" t="s">
        <v>40</v>
      </c>
      <c r="C34" s="89" t="s">
        <v>41</v>
      </c>
      <c r="D34" s="67">
        <v>41602</v>
      </c>
      <c r="E34" s="68">
        <v>17.25</v>
      </c>
      <c r="F34" s="68">
        <f t="shared" ref="F34:F44" si="2">G34-E34</f>
        <v>0</v>
      </c>
      <c r="G34" s="23">
        <v>17.25</v>
      </c>
      <c r="H34" s="1"/>
      <c r="I34" s="1"/>
    </row>
    <row r="35" spans="1:9" ht="15.95" customHeight="1" x14ac:dyDescent="0.2">
      <c r="A35" s="60" t="s">
        <v>39</v>
      </c>
      <c r="B35" s="87" t="s">
        <v>40</v>
      </c>
      <c r="C35" s="89" t="s">
        <v>41</v>
      </c>
      <c r="D35" s="67">
        <v>41602</v>
      </c>
      <c r="E35" s="68">
        <v>4.5999999999999996</v>
      </c>
      <c r="F35" s="68">
        <v>0</v>
      </c>
      <c r="G35" s="23">
        <v>4.5999999999999996</v>
      </c>
      <c r="H35" s="1"/>
      <c r="I35" s="1"/>
    </row>
    <row r="36" spans="1:9" ht="15.95" customHeight="1" x14ac:dyDescent="0.2">
      <c r="A36" s="60" t="s">
        <v>39</v>
      </c>
      <c r="B36" s="87" t="s">
        <v>40</v>
      </c>
      <c r="C36" s="89" t="s">
        <v>41</v>
      </c>
      <c r="D36" s="67">
        <v>41602</v>
      </c>
      <c r="E36" s="68">
        <v>4.55</v>
      </c>
      <c r="F36" s="68">
        <v>0</v>
      </c>
      <c r="G36" s="23">
        <v>4.55</v>
      </c>
      <c r="H36" s="1"/>
      <c r="I36" s="1"/>
    </row>
    <row r="37" spans="1:9" ht="15.95" customHeight="1" x14ac:dyDescent="0.2">
      <c r="A37" s="60" t="s">
        <v>39</v>
      </c>
      <c r="B37" s="87" t="s">
        <v>40</v>
      </c>
      <c r="C37" s="89" t="s">
        <v>41</v>
      </c>
      <c r="D37" s="67">
        <v>41602</v>
      </c>
      <c r="E37" s="68">
        <v>7.7</v>
      </c>
      <c r="F37" s="68">
        <v>0</v>
      </c>
      <c r="G37" s="23">
        <v>7.7</v>
      </c>
      <c r="H37" s="1"/>
      <c r="I37" s="1"/>
    </row>
    <row r="38" spans="1:9" ht="15.95" customHeight="1" x14ac:dyDescent="0.2">
      <c r="A38" s="60" t="s">
        <v>39</v>
      </c>
      <c r="B38" s="87" t="s">
        <v>40</v>
      </c>
      <c r="C38" s="89" t="s">
        <v>41</v>
      </c>
      <c r="D38" s="67">
        <v>41602</v>
      </c>
      <c r="E38" s="68">
        <v>7.7</v>
      </c>
      <c r="F38" s="68"/>
      <c r="G38" s="23">
        <v>7.7</v>
      </c>
      <c r="H38" s="1"/>
      <c r="I38" s="1"/>
    </row>
    <row r="39" spans="1:9" ht="15.95" customHeight="1" x14ac:dyDescent="0.2">
      <c r="A39" s="60" t="s">
        <v>39</v>
      </c>
      <c r="B39" s="87" t="s">
        <v>40</v>
      </c>
      <c r="C39" s="89" t="s">
        <v>41</v>
      </c>
      <c r="D39" s="67">
        <v>41602</v>
      </c>
      <c r="E39" s="68">
        <v>7.7</v>
      </c>
      <c r="F39" s="68">
        <v>0</v>
      </c>
      <c r="G39" s="23">
        <v>7.7</v>
      </c>
      <c r="H39" s="1"/>
      <c r="I39" s="1"/>
    </row>
    <row r="40" spans="1:9" ht="15.95" customHeight="1" x14ac:dyDescent="0.2">
      <c r="A40" s="60" t="s">
        <v>39</v>
      </c>
      <c r="B40" s="87" t="s">
        <v>40</v>
      </c>
      <c r="C40" s="89" t="s">
        <v>41</v>
      </c>
      <c r="D40" s="67">
        <v>41602</v>
      </c>
      <c r="E40" s="68">
        <v>8.1999999999999993</v>
      </c>
      <c r="F40" s="68"/>
      <c r="G40" s="23">
        <v>8.1999999999999993</v>
      </c>
      <c r="H40" s="1"/>
      <c r="I40" s="1"/>
    </row>
    <row r="41" spans="1:9" ht="15.95" customHeight="1" x14ac:dyDescent="0.2">
      <c r="A41" s="60" t="s">
        <v>39</v>
      </c>
      <c r="B41" s="87" t="s">
        <v>40</v>
      </c>
      <c r="C41" s="89" t="s">
        <v>41</v>
      </c>
      <c r="D41" s="67">
        <v>41602</v>
      </c>
      <c r="E41" s="68">
        <v>12.8</v>
      </c>
      <c r="F41" s="68">
        <v>0</v>
      </c>
      <c r="G41" s="23">
        <v>12.8</v>
      </c>
      <c r="H41" s="1"/>
      <c r="I41" s="1"/>
    </row>
    <row r="42" spans="1:9" ht="15.95" customHeight="1" x14ac:dyDescent="0.2">
      <c r="A42" s="74" t="s">
        <v>13</v>
      </c>
      <c r="B42" s="75"/>
      <c r="C42" s="44"/>
      <c r="D42" s="44"/>
      <c r="E42" s="52"/>
      <c r="F42" s="52"/>
      <c r="G42" s="45"/>
      <c r="H42" s="1"/>
      <c r="I42" s="1"/>
    </row>
    <row r="43" spans="1:9" ht="15.95" customHeight="1" x14ac:dyDescent="0.2">
      <c r="A43" s="60">
        <v>43022</v>
      </c>
      <c r="B43" s="87" t="s">
        <v>29</v>
      </c>
      <c r="C43" s="89" t="s">
        <v>34</v>
      </c>
      <c r="D43" s="67">
        <v>20200</v>
      </c>
      <c r="E43" s="68">
        <f>G43/1.2</f>
        <v>27.616666666666667</v>
      </c>
      <c r="F43" s="68">
        <f t="shared" si="2"/>
        <v>5.5233333333333334</v>
      </c>
      <c r="G43" s="23">
        <v>33.14</v>
      </c>
      <c r="H43" s="1"/>
      <c r="I43" s="1"/>
    </row>
    <row r="44" spans="1:9" ht="15.95" customHeight="1" x14ac:dyDescent="0.2">
      <c r="A44" s="61"/>
      <c r="B44" s="42"/>
      <c r="C44" s="67"/>
      <c r="D44" s="67"/>
      <c r="E44" s="68">
        <f>G44/1.2</f>
        <v>0</v>
      </c>
      <c r="F44" s="68">
        <f t="shared" si="2"/>
        <v>0</v>
      </c>
      <c r="G44" s="71"/>
      <c r="H44" s="1"/>
      <c r="I44" s="1"/>
    </row>
    <row r="45" spans="1:9" ht="15.95" customHeight="1" x14ac:dyDescent="0.2">
      <c r="A45" s="41" t="s">
        <v>17</v>
      </c>
      <c r="B45" s="43"/>
      <c r="C45" s="44"/>
      <c r="D45" s="44"/>
      <c r="E45" s="52"/>
      <c r="F45" s="52"/>
      <c r="G45" s="45"/>
      <c r="H45" s="1"/>
      <c r="I45" s="1"/>
    </row>
    <row r="46" spans="1:9" ht="15.95" customHeight="1" x14ac:dyDescent="0.2">
      <c r="A46" s="63"/>
      <c r="B46" s="88"/>
      <c r="C46" s="89"/>
      <c r="D46" s="67"/>
      <c r="E46" s="68"/>
      <c r="F46" s="68"/>
      <c r="G46" s="86"/>
      <c r="H46" s="1"/>
      <c r="I46" s="1"/>
    </row>
    <row r="47" spans="1:9" ht="15.95" customHeight="1" x14ac:dyDescent="0.2">
      <c r="A47" s="63"/>
      <c r="B47" s="88"/>
      <c r="C47" s="89"/>
      <c r="D47" s="67"/>
      <c r="E47" s="68"/>
      <c r="F47" s="68"/>
      <c r="G47" s="23"/>
      <c r="H47" s="1"/>
      <c r="I47" s="1"/>
    </row>
    <row r="48" spans="1:9" ht="15.95" customHeight="1" x14ac:dyDescent="0.2">
      <c r="A48" s="63"/>
      <c r="B48" s="88"/>
      <c r="C48" s="89"/>
      <c r="D48" s="67"/>
      <c r="E48" s="68"/>
      <c r="F48" s="68"/>
      <c r="G48" s="23"/>
      <c r="H48" s="1"/>
      <c r="I48" s="1"/>
    </row>
    <row r="49" spans="1:9" ht="15.95" customHeight="1" x14ac:dyDescent="0.2">
      <c r="A49" s="41" t="s">
        <v>19</v>
      </c>
      <c r="B49" s="43"/>
      <c r="C49" s="44"/>
      <c r="D49" s="44"/>
      <c r="E49" s="52"/>
      <c r="F49" s="52"/>
      <c r="G49" s="45"/>
      <c r="H49" s="1"/>
      <c r="I49" s="1"/>
    </row>
    <row r="50" spans="1:9" ht="15.95" customHeight="1" x14ac:dyDescent="0.2">
      <c r="A50" s="64"/>
      <c r="B50" s="42"/>
      <c r="C50" s="67"/>
      <c r="D50" s="67"/>
      <c r="E50" s="68">
        <f>G50/1.2</f>
        <v>0</v>
      </c>
      <c r="F50" s="68">
        <f>G50-E50</f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>G51/1.2</f>
        <v>0</v>
      </c>
      <c r="F51" s="68">
        <f>G51-E51</f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/>
      <c r="F52" s="52"/>
      <c r="G52" s="45"/>
      <c r="H52" s="1"/>
      <c r="I52" s="1"/>
    </row>
    <row r="53" spans="1:9" ht="15.95" customHeight="1" x14ac:dyDescent="0.25">
      <c r="A53" s="93" t="s">
        <v>37</v>
      </c>
      <c r="B53" s="90" t="s">
        <v>28</v>
      </c>
      <c r="C53" s="91" t="s">
        <v>38</v>
      </c>
      <c r="D53" s="48">
        <v>20200</v>
      </c>
      <c r="E53" s="68">
        <v>1.83</v>
      </c>
      <c r="F53" s="76">
        <v>0.37</v>
      </c>
      <c r="G53" s="85">
        <v>2.2000000000000002</v>
      </c>
      <c r="H53" s="1"/>
      <c r="I53" s="1"/>
    </row>
    <row r="54" spans="1:9" ht="15.95" customHeight="1" x14ac:dyDescent="0.2">
      <c r="A54" s="64"/>
      <c r="B54" s="90"/>
      <c r="C54" s="91"/>
      <c r="D54" s="67"/>
      <c r="E54" s="68"/>
      <c r="F54" s="68"/>
      <c r="G54" s="86"/>
    </row>
    <row r="55" spans="1:9" ht="15.95" customHeight="1" x14ac:dyDescent="0.2">
      <c r="A55" s="64"/>
      <c r="B55" s="90"/>
      <c r="C55" s="91"/>
      <c r="D55" s="67"/>
      <c r="E55" s="68"/>
      <c r="F55" s="68"/>
      <c r="G55" s="86"/>
    </row>
    <row r="56" spans="1:9" ht="15.95" customHeight="1" x14ac:dyDescent="0.2">
      <c r="A56" s="64"/>
      <c r="B56" s="47"/>
      <c r="C56" s="67"/>
      <c r="D56" s="67"/>
      <c r="E56" s="68"/>
      <c r="F56" s="68"/>
      <c r="G56" s="23"/>
    </row>
    <row r="57" spans="1:9" ht="15.95" customHeight="1" x14ac:dyDescent="0.2">
      <c r="A57" s="64"/>
      <c r="B57" s="47"/>
      <c r="C57" s="67"/>
      <c r="D57" s="67"/>
      <c r="E57" s="68"/>
      <c r="F57" s="68"/>
      <c r="G57" s="23"/>
    </row>
    <row r="58" spans="1:9" ht="15.95" customHeight="1" x14ac:dyDescent="0.2">
      <c r="A58" s="15"/>
      <c r="B58" s="20"/>
      <c r="C58" s="20"/>
      <c r="D58" s="20"/>
      <c r="E58" s="6"/>
      <c r="F58" s="6"/>
      <c r="G58" s="80"/>
    </row>
    <row r="59" spans="1:9" ht="15.95" customHeight="1" x14ac:dyDescent="0.2">
      <c r="A59" s="96"/>
      <c r="B59" s="96"/>
      <c r="C59" s="96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94">
        <f>SUM(G16:G53)</f>
        <v>379.23999999999995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A59:C59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7" t="s">
        <v>18</v>
      </c>
      <c r="F4" s="97" t="s">
        <v>1</v>
      </c>
      <c r="G4" s="9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8"/>
      <c r="F5" s="98"/>
      <c r="G5" s="98"/>
    </row>
    <row r="6" spans="1:9" ht="15.95" customHeight="1" x14ac:dyDescent="0.2">
      <c r="A6" s="39"/>
      <c r="B6" s="40"/>
      <c r="C6" s="40"/>
      <c r="D6" s="40"/>
      <c r="E6" s="99"/>
      <c r="F6" s="99"/>
      <c r="G6" s="9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6"/>
      <c r="B59" s="96"/>
      <c r="C59" s="96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2017-11-16T15:01:21Z</cp:lastPrinted>
  <dcterms:created xsi:type="dcterms:W3CDTF">2001-10-17T07:39:15Z</dcterms:created>
  <dcterms:modified xsi:type="dcterms:W3CDTF">2017-11-16T15:42:45Z</dcterms:modified>
</cp:coreProperties>
</file>