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65" windowWidth="6780" windowHeight="8985"/>
  </bookViews>
  <sheets>
    <sheet name="RCL" sheetId="1" r:id="rId1"/>
    <sheet name="JMS" sheetId="2" r:id="rId2"/>
  </sheets>
  <calcPr calcId="145621"/>
</workbook>
</file>

<file path=xl/calcChain.xml><?xml version="1.0" encoding="utf-8"?>
<calcChain xmlns="http://schemas.openxmlformats.org/spreadsheetml/2006/main">
  <c r="F28" i="1" l="1"/>
  <c r="E9" i="1" l="1"/>
  <c r="F9" i="1" s="1"/>
  <c r="E13" i="1"/>
  <c r="F13" i="1" s="1"/>
  <c r="E10" i="1"/>
  <c r="F10" i="1" s="1"/>
  <c r="E12" i="1"/>
  <c r="F12" i="1" s="1"/>
  <c r="E14" i="1"/>
  <c r="F14" i="1" s="1"/>
  <c r="E45" i="1"/>
  <c r="F45" i="1" s="1"/>
  <c r="E46" i="1"/>
  <c r="F46" i="1" s="1"/>
  <c r="E50" i="1"/>
  <c r="F50" i="1" s="1"/>
  <c r="E51" i="1"/>
  <c r="F51" i="1" s="1"/>
  <c r="E54" i="1"/>
  <c r="F54" i="1" s="1"/>
  <c r="E55" i="1"/>
  <c r="F5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G56" i="1"/>
  <c r="G58" i="1" s="1"/>
  <c r="E56" i="1" l="1"/>
  <c r="F56" i="1"/>
  <c r="F58" i="2"/>
  <c r="E58" i="2"/>
</calcChain>
</file>

<file path=xl/sharedStrings.xml><?xml version="1.0" encoding="utf-8"?>
<sst xmlns="http://schemas.openxmlformats.org/spreadsheetml/2006/main" count="136" uniqueCount="69">
  <si>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</si>
  <si>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</si>
  <si>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</si>
  <si>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</si>
  <si>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</si>
  <si>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</si>
  <si>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</si>
  <si>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</si>
  <si>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</si>
  <si>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</si>
  <si>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</si>
  <si>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</si>
  <si>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</si>
  <si>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</si>
  <si>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</si>
  <si>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</si>
  <si>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</si>
  <si>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</si>
  <si>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</si>
  <si>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</si>
  <si>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</si>
  <si>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</si>
  <si>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</si>
  <si>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</si>
  <si>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</si>
  <si>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</si>
  <si>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</si>
  <si>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</si>
  <si>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COLC01</t>
  </si>
  <si>
    <t xml:space="preserve">Parking </t>
  </si>
  <si>
    <t>QUEE09</t>
  </si>
  <si>
    <t xml:space="preserve">COLC01 </t>
  </si>
  <si>
    <t>31.03.16</t>
  </si>
  <si>
    <t>04.04.16</t>
  </si>
  <si>
    <t>ADEL02</t>
  </si>
  <si>
    <t xml:space="preserve">Oyster </t>
  </si>
  <si>
    <t>05.04.16</t>
  </si>
  <si>
    <t>06.04.16</t>
  </si>
  <si>
    <t>Fuel</t>
  </si>
  <si>
    <t>07.04.16</t>
  </si>
  <si>
    <t>08.04.16</t>
  </si>
  <si>
    <t>WEST08/ADEL02</t>
  </si>
  <si>
    <t>10.04.16</t>
  </si>
  <si>
    <t>COLC01/ WEST09</t>
  </si>
  <si>
    <t>11.04.16</t>
  </si>
  <si>
    <t>12.04.16</t>
  </si>
  <si>
    <t>COLC01/WEST09</t>
  </si>
  <si>
    <t>14.04.16</t>
  </si>
  <si>
    <t>16.04.16</t>
  </si>
  <si>
    <t>Elizabeth House Hotel</t>
  </si>
  <si>
    <t>HEAD01</t>
  </si>
  <si>
    <t>18.04.16</t>
  </si>
  <si>
    <t>WEST09</t>
  </si>
  <si>
    <t>19.04.16</t>
  </si>
  <si>
    <t>20.04.16</t>
  </si>
  <si>
    <t>23.04.16</t>
  </si>
  <si>
    <t>25.04.16</t>
  </si>
  <si>
    <t>26.04.16</t>
  </si>
  <si>
    <t>ADEL02/COLC01</t>
  </si>
  <si>
    <t>28.04.16</t>
  </si>
  <si>
    <t>29.04.16</t>
  </si>
  <si>
    <t>WEST09/ WEST08</t>
  </si>
  <si>
    <t>Parking PCV</t>
  </si>
  <si>
    <t>Parking PVC</t>
  </si>
  <si>
    <t>WEST08/ ADEL02</t>
  </si>
  <si>
    <t>22.04.16</t>
  </si>
  <si>
    <t>Drinks - MR + T.FL, S.H and R.U from ISG</t>
  </si>
  <si>
    <t>Panel help</t>
  </si>
  <si>
    <t>Safety Award Sponsership (POST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</si>
</sst>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9" fillId="0" borderId="3" xfId="0" applyFont="1" applyFill="1" applyBorder="1"/>
    <xf numFmtId="0" fontId="5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43" fontId="4" fillId="0" borderId="10" xfId="1" applyFont="1" applyBorder="1" applyAlignment="1">
      <alignment horizontal="left"/>
    </xf>
    <xf numFmtId="43" fontId="4" fillId="0" borderId="1" xfId="1" applyFont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2" fillId="0" borderId="3" xfId="0" applyFont="1" applyFill="1" applyBorder="1"/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J51" sqref="J51"/>
    </sheetView>
  </sheetViews>
  <sheetFormatPr defaultRowHeight="12.75" x14ac:dyDescent="0.2"/>
  <cols>
    <col min="1" max="1" width="12.42578125" style="16" customWidth="1"/>
    <col min="2" max="2" width="36.28515625" style="21" customWidth="1"/>
    <col min="3" max="3" width="24.85546875" style="21" customWidth="1"/>
    <col min="4" max="4" width="10.85546875" style="21" customWidth="1"/>
    <col min="5" max="5" width="9.85546875" style="7" customWidth="1"/>
    <col min="6" max="6" width="11.7109375" style="7" customWidth="1"/>
    <col min="7" max="7" width="11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0">
        <v>42461</v>
      </c>
      <c r="G2" s="10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9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9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75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9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86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9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75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32</v>
      </c>
      <c r="B16" s="90" t="s">
        <v>29</v>
      </c>
      <c r="C16" s="91" t="s">
        <v>28</v>
      </c>
      <c r="D16" s="67">
        <v>41101</v>
      </c>
      <c r="E16" s="68">
        <v>7.5</v>
      </c>
      <c r="F16" s="68">
        <v>1.5</v>
      </c>
      <c r="G16" s="23">
        <v>9</v>
      </c>
      <c r="H16" s="1"/>
      <c r="I16" s="1"/>
    </row>
    <row r="17" spans="1:9" ht="15.95" customHeight="1" x14ac:dyDescent="0.2">
      <c r="A17" s="57" t="s">
        <v>33</v>
      </c>
      <c r="B17" s="70" t="s">
        <v>35</v>
      </c>
      <c r="C17" s="92" t="s">
        <v>34</v>
      </c>
      <c r="D17" s="83">
        <v>41101</v>
      </c>
      <c r="E17" s="68">
        <v>50</v>
      </c>
      <c r="F17" s="68">
        <v>0</v>
      </c>
      <c r="G17" s="23">
        <v>50</v>
      </c>
      <c r="H17" s="1"/>
      <c r="I17" s="1"/>
    </row>
    <row r="18" spans="1:9" ht="15.95" customHeight="1" x14ac:dyDescent="0.2">
      <c r="A18" s="57" t="s">
        <v>36</v>
      </c>
      <c r="B18" s="70" t="s">
        <v>29</v>
      </c>
      <c r="C18" s="92" t="s">
        <v>28</v>
      </c>
      <c r="D18" s="83">
        <v>41101</v>
      </c>
      <c r="E18" s="68">
        <v>7.5</v>
      </c>
      <c r="F18" s="68">
        <v>1.5</v>
      </c>
      <c r="G18" s="23">
        <v>9</v>
      </c>
      <c r="H18" s="1"/>
      <c r="I18" s="1"/>
    </row>
    <row r="19" spans="1:9" ht="15.95" customHeight="1" x14ac:dyDescent="0.2">
      <c r="A19" s="57" t="s">
        <v>37</v>
      </c>
      <c r="B19" s="90" t="s">
        <v>38</v>
      </c>
      <c r="C19" s="92" t="s">
        <v>28</v>
      </c>
      <c r="D19" s="67">
        <v>41102</v>
      </c>
      <c r="E19" s="68">
        <v>48.33</v>
      </c>
      <c r="F19" s="68">
        <v>9.67</v>
      </c>
      <c r="G19" s="23">
        <v>58</v>
      </c>
      <c r="H19" s="1"/>
      <c r="I19" s="1"/>
    </row>
    <row r="20" spans="1:9" ht="15.95" customHeight="1" x14ac:dyDescent="0.2">
      <c r="A20" s="57" t="s">
        <v>37</v>
      </c>
      <c r="B20" s="90" t="s">
        <v>29</v>
      </c>
      <c r="C20" s="92" t="s">
        <v>28</v>
      </c>
      <c r="D20" s="67">
        <v>41101</v>
      </c>
      <c r="E20" s="68">
        <v>7.5</v>
      </c>
      <c r="F20" s="68">
        <v>1.5</v>
      </c>
      <c r="G20" s="23">
        <v>9</v>
      </c>
      <c r="H20" s="1"/>
      <c r="I20" s="1"/>
    </row>
    <row r="21" spans="1:9" ht="15.75" customHeight="1" x14ac:dyDescent="0.2">
      <c r="A21" s="57" t="s">
        <v>39</v>
      </c>
      <c r="B21" s="90" t="s">
        <v>63</v>
      </c>
      <c r="C21" s="92" t="s">
        <v>30</v>
      </c>
      <c r="D21" s="83">
        <v>41101</v>
      </c>
      <c r="E21" s="68">
        <v>12</v>
      </c>
      <c r="F21" s="68">
        <v>0</v>
      </c>
      <c r="G21" s="23">
        <v>12</v>
      </c>
      <c r="H21" s="1"/>
      <c r="I21" s="1"/>
    </row>
    <row r="22" spans="1:9" ht="15.75" customHeight="1" x14ac:dyDescent="0.2">
      <c r="A22" s="57" t="s">
        <v>40</v>
      </c>
      <c r="B22" s="70" t="s">
        <v>63</v>
      </c>
      <c r="C22" s="91" t="s">
        <v>41</v>
      </c>
      <c r="D22" s="67">
        <v>41101</v>
      </c>
      <c r="E22" s="68">
        <v>12</v>
      </c>
      <c r="F22" s="68">
        <v>0</v>
      </c>
      <c r="G22" s="23">
        <v>12</v>
      </c>
      <c r="H22" s="1"/>
      <c r="I22" s="1"/>
    </row>
    <row r="23" spans="1:9" ht="15.75" customHeight="1" x14ac:dyDescent="0.2">
      <c r="A23" s="57" t="s">
        <v>42</v>
      </c>
      <c r="B23" s="90" t="s">
        <v>38</v>
      </c>
      <c r="C23" s="91" t="s">
        <v>43</v>
      </c>
      <c r="D23" s="67">
        <v>41102</v>
      </c>
      <c r="E23" s="68">
        <v>58.33</v>
      </c>
      <c r="F23" s="68">
        <v>11.67</v>
      </c>
      <c r="G23" s="23">
        <v>70</v>
      </c>
      <c r="H23" s="1"/>
      <c r="I23" s="1"/>
    </row>
    <row r="24" spans="1:9" ht="15.75" customHeight="1" x14ac:dyDescent="0.2">
      <c r="A24" s="57" t="s">
        <v>44</v>
      </c>
      <c r="B24" s="90" t="s">
        <v>29</v>
      </c>
      <c r="C24" s="69" t="s">
        <v>31</v>
      </c>
      <c r="D24" s="67">
        <v>41101</v>
      </c>
      <c r="E24" s="68">
        <v>7.5</v>
      </c>
      <c r="F24" s="68">
        <v>1.5</v>
      </c>
      <c r="G24" s="23">
        <v>9</v>
      </c>
      <c r="H24" s="1"/>
      <c r="I24" s="1"/>
    </row>
    <row r="25" spans="1:9" ht="15.75" customHeight="1" x14ac:dyDescent="0.2">
      <c r="A25" s="57" t="s">
        <v>45</v>
      </c>
      <c r="B25" s="90" t="s">
        <v>38</v>
      </c>
      <c r="C25" s="91" t="s">
        <v>46</v>
      </c>
      <c r="D25" s="67">
        <v>41102</v>
      </c>
      <c r="E25" s="68">
        <v>30.84</v>
      </c>
      <c r="F25" s="68">
        <v>6.17</v>
      </c>
      <c r="G25" s="23">
        <v>37.01</v>
      </c>
      <c r="H25" s="1"/>
      <c r="I25" s="1"/>
    </row>
    <row r="26" spans="1:9" ht="15.75" customHeight="1" x14ac:dyDescent="0.2">
      <c r="A26" s="57" t="s">
        <v>47</v>
      </c>
      <c r="B26" s="90" t="s">
        <v>29</v>
      </c>
      <c r="C26" s="69" t="s">
        <v>28</v>
      </c>
      <c r="D26" s="67">
        <v>41101</v>
      </c>
      <c r="E26" s="68">
        <v>7.5</v>
      </c>
      <c r="F26" s="68">
        <v>1.5</v>
      </c>
      <c r="G26" s="23">
        <v>9</v>
      </c>
      <c r="H26" s="1"/>
      <c r="I26" s="1"/>
    </row>
    <row r="27" spans="1:9" ht="15.75" customHeight="1" x14ac:dyDescent="0.2">
      <c r="A27" s="57" t="s">
        <v>48</v>
      </c>
      <c r="B27" s="90" t="s">
        <v>38</v>
      </c>
      <c r="C27" s="91" t="s">
        <v>46</v>
      </c>
      <c r="D27" s="67">
        <v>41102</v>
      </c>
      <c r="E27" s="68">
        <v>57.5</v>
      </c>
      <c r="F27" s="68">
        <v>11.5</v>
      </c>
      <c r="G27" s="23">
        <v>69</v>
      </c>
      <c r="H27" s="1"/>
      <c r="I27" s="1"/>
    </row>
    <row r="28" spans="1:9" ht="15.75" customHeight="1" x14ac:dyDescent="0.2">
      <c r="A28" s="57" t="s">
        <v>48</v>
      </c>
      <c r="B28" s="90" t="s">
        <v>49</v>
      </c>
      <c r="C28" s="91" t="s">
        <v>50</v>
      </c>
      <c r="D28" s="67">
        <v>41103</v>
      </c>
      <c r="E28" s="68">
        <v>70.83</v>
      </c>
      <c r="F28" s="68">
        <f>G28-E28</f>
        <v>14.170000000000002</v>
      </c>
      <c r="G28" s="23">
        <v>85</v>
      </c>
      <c r="H28" s="1"/>
      <c r="I28" s="1"/>
    </row>
    <row r="29" spans="1:9" ht="15.75" customHeight="1" x14ac:dyDescent="0.2">
      <c r="A29" s="57" t="s">
        <v>51</v>
      </c>
      <c r="B29" s="90" t="s">
        <v>29</v>
      </c>
      <c r="C29" s="91" t="s">
        <v>52</v>
      </c>
      <c r="D29" s="67">
        <v>41101</v>
      </c>
      <c r="E29" s="68">
        <v>3.92</v>
      </c>
      <c r="F29" s="68">
        <v>0.78</v>
      </c>
      <c r="G29" s="23">
        <v>4.7</v>
      </c>
      <c r="H29" s="1"/>
      <c r="I29" s="1"/>
    </row>
    <row r="30" spans="1:9" ht="15.75" customHeight="1" x14ac:dyDescent="0.2">
      <c r="A30" s="57" t="s">
        <v>51</v>
      </c>
      <c r="B30" s="90" t="s">
        <v>63</v>
      </c>
      <c r="C30" s="91" t="s">
        <v>52</v>
      </c>
      <c r="D30" s="67">
        <v>41101</v>
      </c>
      <c r="E30" s="68">
        <v>4</v>
      </c>
      <c r="F30" s="68">
        <v>0</v>
      </c>
      <c r="G30" s="23">
        <v>4</v>
      </c>
      <c r="H30" s="1"/>
      <c r="I30" s="1"/>
    </row>
    <row r="31" spans="1:9" ht="15.75" customHeight="1" x14ac:dyDescent="0.2">
      <c r="A31" s="57" t="s">
        <v>53</v>
      </c>
      <c r="B31" s="90" t="s">
        <v>29</v>
      </c>
      <c r="C31" s="91" t="s">
        <v>28</v>
      </c>
      <c r="D31" s="67">
        <v>41101</v>
      </c>
      <c r="E31" s="68">
        <v>7.5</v>
      </c>
      <c r="F31" s="68">
        <v>1.5</v>
      </c>
      <c r="G31" s="23">
        <v>9</v>
      </c>
      <c r="H31" s="1"/>
      <c r="I31" s="1"/>
    </row>
    <row r="32" spans="1:9" ht="15.75" customHeight="1" x14ac:dyDescent="0.2">
      <c r="A32" s="57" t="s">
        <v>54</v>
      </c>
      <c r="B32" s="90" t="s">
        <v>29</v>
      </c>
      <c r="C32" s="91" t="s">
        <v>28</v>
      </c>
      <c r="D32" s="67">
        <v>41101</v>
      </c>
      <c r="E32" s="68">
        <v>7.5</v>
      </c>
      <c r="F32" s="68">
        <v>1.5</v>
      </c>
      <c r="G32" s="23">
        <v>9</v>
      </c>
      <c r="H32" s="1"/>
      <c r="I32" s="1"/>
    </row>
    <row r="33" spans="1:9" ht="15.75" customHeight="1" x14ac:dyDescent="0.2">
      <c r="A33" s="57" t="s">
        <v>54</v>
      </c>
      <c r="B33" s="90" t="s">
        <v>38</v>
      </c>
      <c r="C33" s="91" t="s">
        <v>46</v>
      </c>
      <c r="D33" s="67">
        <v>41102</v>
      </c>
      <c r="E33" s="68">
        <v>60.83</v>
      </c>
      <c r="F33" s="68">
        <v>12.17</v>
      </c>
      <c r="G33" s="23">
        <v>73</v>
      </c>
      <c r="H33" s="1"/>
      <c r="I33" s="1"/>
    </row>
    <row r="34" spans="1:9" ht="15.75" customHeight="1" x14ac:dyDescent="0.2">
      <c r="A34" s="57" t="s">
        <v>55</v>
      </c>
      <c r="B34" s="90" t="s">
        <v>63</v>
      </c>
      <c r="C34" s="91" t="s">
        <v>34</v>
      </c>
      <c r="D34" s="67">
        <v>41101</v>
      </c>
      <c r="E34" s="68">
        <v>6.7</v>
      </c>
      <c r="F34" s="68">
        <v>0</v>
      </c>
      <c r="G34" s="23">
        <v>6.7</v>
      </c>
      <c r="H34" s="1"/>
      <c r="I34" s="1"/>
    </row>
    <row r="35" spans="1:9" ht="15.75" customHeight="1" x14ac:dyDescent="0.2">
      <c r="A35" s="57" t="s">
        <v>56</v>
      </c>
      <c r="B35" s="90" t="s">
        <v>35</v>
      </c>
      <c r="C35" s="91" t="s">
        <v>34</v>
      </c>
      <c r="D35" s="67">
        <v>41101</v>
      </c>
      <c r="E35" s="68">
        <v>50</v>
      </c>
      <c r="F35" s="68">
        <v>0</v>
      </c>
      <c r="G35" s="23">
        <v>50</v>
      </c>
      <c r="H35" s="1"/>
      <c r="I35" s="1"/>
    </row>
    <row r="36" spans="1:9" ht="15.75" customHeight="1" x14ac:dyDescent="0.2">
      <c r="A36" s="57" t="s">
        <v>57</v>
      </c>
      <c r="B36" s="90" t="s">
        <v>38</v>
      </c>
      <c r="C36" s="91" t="s">
        <v>58</v>
      </c>
      <c r="D36" s="67">
        <v>41102</v>
      </c>
      <c r="E36" s="68">
        <v>41.67</v>
      </c>
      <c r="F36" s="68">
        <v>8.33</v>
      </c>
      <c r="G36" s="23">
        <v>50</v>
      </c>
      <c r="H36" s="1"/>
      <c r="I36" s="1"/>
    </row>
    <row r="37" spans="1:9" ht="15.75" customHeight="1" x14ac:dyDescent="0.2">
      <c r="A37" s="57" t="s">
        <v>57</v>
      </c>
      <c r="B37" s="90" t="s">
        <v>29</v>
      </c>
      <c r="C37" s="91" t="s">
        <v>28</v>
      </c>
      <c r="D37" s="67">
        <v>41101</v>
      </c>
      <c r="E37" s="68">
        <v>7.5</v>
      </c>
      <c r="F37" s="68">
        <v>1.5</v>
      </c>
      <c r="G37" s="23">
        <v>9</v>
      </c>
      <c r="H37" s="1"/>
      <c r="I37" s="1"/>
    </row>
    <row r="38" spans="1:9" ht="15.75" customHeight="1" x14ac:dyDescent="0.2">
      <c r="A38" s="57" t="s">
        <v>59</v>
      </c>
      <c r="B38" s="90" t="s">
        <v>29</v>
      </c>
      <c r="C38" s="91" t="s">
        <v>52</v>
      </c>
      <c r="D38" s="67">
        <v>41101</v>
      </c>
      <c r="E38" s="68">
        <v>3.92</v>
      </c>
      <c r="F38" s="68">
        <v>0.78</v>
      </c>
      <c r="G38" s="23">
        <v>4.7</v>
      </c>
      <c r="H38" s="1"/>
      <c r="I38" s="1"/>
    </row>
    <row r="39" spans="1:9" ht="15.75" customHeight="1" x14ac:dyDescent="0.2">
      <c r="A39" s="57" t="s">
        <v>60</v>
      </c>
      <c r="B39" s="90" t="s">
        <v>38</v>
      </c>
      <c r="C39" s="91" t="s">
        <v>61</v>
      </c>
      <c r="D39" s="67">
        <v>41102</v>
      </c>
      <c r="E39" s="68">
        <v>37.71</v>
      </c>
      <c r="F39" s="68">
        <v>7.54</v>
      </c>
      <c r="G39" s="23">
        <v>45.25</v>
      </c>
      <c r="H39" s="1"/>
      <c r="I39" s="1"/>
    </row>
    <row r="40" spans="1:9" ht="15.75" customHeight="1" x14ac:dyDescent="0.2">
      <c r="A40" s="57" t="s">
        <v>60</v>
      </c>
      <c r="B40" s="90" t="s">
        <v>62</v>
      </c>
      <c r="C40" s="91" t="s">
        <v>64</v>
      </c>
      <c r="D40" s="67">
        <v>41101</v>
      </c>
      <c r="E40" s="68">
        <v>7.5</v>
      </c>
      <c r="F40" s="68">
        <v>0</v>
      </c>
      <c r="G40" s="23">
        <v>7.5</v>
      </c>
      <c r="H40" s="1"/>
      <c r="I40" s="1"/>
    </row>
    <row r="41" spans="1:9" ht="15.95" customHeight="1" x14ac:dyDescent="0.2">
      <c r="A41" s="41" t="s">
        <v>20</v>
      </c>
      <c r="B41" s="43"/>
      <c r="C41" s="75"/>
      <c r="D41" s="44"/>
      <c r="E41" s="52"/>
      <c r="F41" s="52"/>
      <c r="G41" s="45"/>
      <c r="H41" s="1"/>
      <c r="I41" s="1"/>
    </row>
    <row r="42" spans="1:9" ht="18" customHeight="1" x14ac:dyDescent="0.2">
      <c r="A42" s="60" t="s">
        <v>65</v>
      </c>
      <c r="B42" s="91" t="s">
        <v>66</v>
      </c>
      <c r="C42" s="91" t="s">
        <v>34</v>
      </c>
      <c r="D42" s="67">
        <v>41602</v>
      </c>
      <c r="E42" s="68">
        <v>22.65</v>
      </c>
      <c r="F42" s="68">
        <v>0</v>
      </c>
      <c r="G42" s="23">
        <v>22.65</v>
      </c>
      <c r="H42" s="1"/>
      <c r="I42" s="1"/>
    </row>
    <row r="43" spans="1:9" ht="20.25" customHeight="1" x14ac:dyDescent="0.2">
      <c r="A43" s="84"/>
      <c r="B43" s="89"/>
      <c r="C43" s="85"/>
      <c r="D43" s="67"/>
      <c r="E43" s="68"/>
      <c r="F43" s="68"/>
      <c r="G43" s="23"/>
      <c r="H43" s="1"/>
      <c r="I43" s="1"/>
    </row>
    <row r="44" spans="1:9" ht="15.95" customHeight="1" x14ac:dyDescent="0.2">
      <c r="A44" s="74" t="s">
        <v>13</v>
      </c>
      <c r="B44" s="75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ref="F45:F46" si="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67"/>
      <c r="D46" s="67"/>
      <c r="E46" s="68">
        <f>G46/1.2</f>
        <v>0</v>
      </c>
      <c r="F46" s="68">
        <f t="shared" si="0"/>
        <v>0</v>
      </c>
      <c r="G46" s="71"/>
      <c r="H46" s="1"/>
      <c r="I46" s="1"/>
    </row>
    <row r="47" spans="1:9" ht="15.95" customHeight="1" x14ac:dyDescent="0.2">
      <c r="A47" s="41" t="s">
        <v>17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3" t="s">
        <v>54</v>
      </c>
      <c r="B48" s="93" t="s">
        <v>68</v>
      </c>
      <c r="C48" s="94" t="s">
        <v>28</v>
      </c>
      <c r="D48" s="67">
        <v>41700</v>
      </c>
      <c r="E48" s="68">
        <v>50</v>
      </c>
      <c r="F48" s="68"/>
      <c r="G48" s="23">
        <v>50</v>
      </c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4"/>
      <c r="B50" s="42"/>
      <c r="C50" s="67"/>
      <c r="D50" s="67"/>
      <c r="E50" s="68">
        <f>G50/1.2</f>
        <v>0</v>
      </c>
      <c r="F50" s="68">
        <f t="shared" ref="F50:F54" si="1">G50-E50</f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">
      <c r="A53" s="46" t="s">
        <v>55</v>
      </c>
      <c r="B53" s="90" t="s">
        <v>67</v>
      </c>
      <c r="C53" s="95" t="s">
        <v>34</v>
      </c>
      <c r="D53" s="48">
        <v>20040</v>
      </c>
      <c r="E53" s="68">
        <v>20</v>
      </c>
      <c r="F53" s="76">
        <v>0</v>
      </c>
      <c r="G53" s="49">
        <v>20</v>
      </c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 t="shared" si="1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>G55-E55</f>
        <v>0</v>
      </c>
      <c r="G55" s="23"/>
    </row>
    <row r="56" spans="1:9" ht="15.95" customHeight="1" x14ac:dyDescent="0.2">
      <c r="A56" s="15"/>
      <c r="B56" s="20"/>
      <c r="C56" s="20"/>
      <c r="D56" s="20" t="s">
        <v>2</v>
      </c>
      <c r="E56" s="6">
        <f>SUM(E7:E55)</f>
        <v>708.7299999999999</v>
      </c>
      <c r="F56" s="6">
        <f>SUM(F7:F55)</f>
        <v>94.780000000000015</v>
      </c>
      <c r="G56" s="88">
        <f>SUM(G7:G55)</f>
        <v>803.5100000000001</v>
      </c>
    </row>
    <row r="57" spans="1:9" ht="15.95" customHeight="1" x14ac:dyDescent="0.2">
      <c r="A57" s="96"/>
      <c r="B57" s="96"/>
      <c r="C57" s="96"/>
      <c r="D57" s="34"/>
      <c r="E57" s="77" t="s">
        <v>22</v>
      </c>
      <c r="F57" s="24"/>
      <c r="G57" s="79" t="s">
        <v>23</v>
      </c>
    </row>
    <row r="58" spans="1:9" ht="24.95" customHeight="1" thickBot="1" x14ac:dyDescent="0.3">
      <c r="E58" s="8" t="s">
        <v>21</v>
      </c>
      <c r="F58" s="8"/>
      <c r="G58" s="87">
        <f>SUM(G56:G57)</f>
        <v>803.5100000000001</v>
      </c>
      <c r="I58" s="25"/>
    </row>
    <row r="59" spans="1:9" ht="16.5" thickTop="1" x14ac:dyDescent="0.25">
      <c r="A59" s="26" t="s">
        <v>3</v>
      </c>
      <c r="B59" s="27" t="s">
        <v>8</v>
      </c>
      <c r="C59" s="27"/>
      <c r="D59" s="27"/>
      <c r="E59" s="28"/>
      <c r="F59" s="8"/>
      <c r="G59" s="8"/>
    </row>
    <row r="60" spans="1:9" ht="15.75" x14ac:dyDescent="0.25">
      <c r="F60" s="3"/>
      <c r="G60" s="8"/>
    </row>
    <row r="61" spans="1:9" ht="15" x14ac:dyDescent="0.2">
      <c r="B61" s="27" t="s">
        <v>7</v>
      </c>
      <c r="C61" s="29"/>
      <c r="D61" s="29"/>
      <c r="E61" s="5"/>
      <c r="F61" s="4"/>
      <c r="G61" s="30"/>
    </row>
    <row r="62" spans="1:9" ht="15" x14ac:dyDescent="0.2">
      <c r="C62" s="31"/>
      <c r="D62" s="31"/>
      <c r="E62" s="5"/>
      <c r="F62" s="4"/>
      <c r="G62" s="32"/>
    </row>
    <row r="63" spans="1:9" x14ac:dyDescent="0.2">
      <c r="C63" s="31"/>
      <c r="D63" s="31"/>
      <c r="E63" s="33"/>
      <c r="F63" s="33"/>
      <c r="G63" s="32"/>
    </row>
    <row r="64" spans="1:9" ht="15" x14ac:dyDescent="0.2">
      <c r="C64" s="31"/>
      <c r="D64" s="31"/>
      <c r="E64" s="5"/>
      <c r="F64" s="4"/>
      <c r="G64" s="30"/>
    </row>
    <row r="65" spans="3:7" ht="15.75" x14ac:dyDescent="0.25">
      <c r="C65" s="31"/>
      <c r="D65" s="31"/>
      <c r="E65" s="33"/>
      <c r="F65" s="4"/>
      <c r="G65" s="10"/>
    </row>
    <row r="66" spans="3:7" ht="15.75" x14ac:dyDescent="0.25">
      <c r="F66" s="3"/>
      <c r="G66" s="8"/>
    </row>
  </sheetData>
  <mergeCells count="5">
    <mergeCell ref="A57:C57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PaulB</cp:lastModifiedBy>
  <cp:lastPrinted>2016-05-11T12:29:56Z</cp:lastPrinted>
  <dcterms:created xsi:type="dcterms:W3CDTF">2001-10-17T07:39:15Z</dcterms:created>
  <dcterms:modified xsi:type="dcterms:W3CDTF">2016-05-11T12:35:46Z</dcterms:modified>
</cp:coreProperties>
</file>