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13_ncr:1_{DA44910F-EBAD-49D7-90B9-48B03F75002C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37" i="1"/>
  <c r="F37" i="1"/>
  <c r="E39" i="1"/>
  <c r="F39" i="1" s="1"/>
  <c r="E40" i="1"/>
  <c r="F40" i="1"/>
  <c r="E45" i="1"/>
  <c r="F45" i="1" s="1"/>
  <c r="E49" i="1"/>
  <c r="F49" i="1" s="1"/>
  <c r="E50" i="1"/>
  <c r="F50" i="1" s="1"/>
  <c r="E51" i="1"/>
  <c r="F51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4" i="1"/>
  <c r="F42" i="2" l="1"/>
  <c r="F52" i="1"/>
  <c r="E52" i="1"/>
  <c r="F58" i="2"/>
  <c r="E58" i="2"/>
</calcChain>
</file>

<file path=xl/sharedStrings.xml><?xml version="1.0" encoding="utf-8"?>
<sst xmlns="http://schemas.openxmlformats.org/spreadsheetml/2006/main" count="70" uniqueCount="41">
  <si>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</si>
  <si>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</si>
  <si>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</si>
  <si>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</si>
  <si>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</si>
  <si>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</si>
  <si>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</si>
  <si>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</si>
  <si>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</si>
  <si>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</si>
  <si>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</si>
  <si>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</si>
  <si>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</si>
  <si>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</si>
  <si>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</si>
  <si>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</si>
  <si>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</si>
  <si>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</si>
  <si>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</si>
  <si>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</si>
  <si>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</si>
  <si>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</si>
  <si>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</si>
  <si>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</si>
  <si>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</si>
  <si>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</si>
  <si>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</si>
  <si>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</si>
  <si>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WEMB03</t>
  </si>
  <si>
    <t>18.12.2018</t>
  </si>
  <si>
    <t>27.12.2018</t>
  </si>
  <si>
    <t>31.12.2018</t>
  </si>
  <si>
    <t xml:space="preserve">Phone Repair </t>
  </si>
  <si>
    <t>HEAD01</t>
  </si>
  <si>
    <t>21.12.2018</t>
  </si>
  <si>
    <t xml:space="preserve">Postage </t>
  </si>
  <si>
    <t>20.12.2018</t>
  </si>
  <si>
    <t>MAGG01</t>
  </si>
  <si>
    <t>Drinks - G. Ray, L. Cowcher, A. Ahmed, A. Ray</t>
  </si>
  <si>
    <t>Fuel</t>
  </si>
  <si>
    <t>Breakfast - SRM Maggies. T Fawbert, J Hardy, Site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</si>
</sst>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4" workbookViewId="0">
      <selection activeCell="B31" sqref="B31"/>
    </sheetView>
  </sheetViews>
  <sheetFormatPr defaultRowHeight="12.75" x14ac:dyDescent="0.2"/>
  <cols>
    <col min="1" max="1" width="12.42578125" style="16" customWidth="1"/>
    <col min="2" max="2" width="51.570312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9">
        <v>43435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29</v>
      </c>
      <c r="B16" s="69" t="s">
        <v>39</v>
      </c>
      <c r="C16" s="67" t="s">
        <v>28</v>
      </c>
      <c r="D16" s="67">
        <v>41102</v>
      </c>
      <c r="E16" s="68">
        <v>57.5</v>
      </c>
      <c r="F16" s="68">
        <v>11.5</v>
      </c>
      <c r="G16" s="23">
        <v>69</v>
      </c>
      <c r="H16" s="1"/>
      <c r="I16" s="1"/>
    </row>
    <row r="17" spans="1:9" ht="15.95" customHeight="1" x14ac:dyDescent="0.2">
      <c r="A17" s="56" t="s">
        <v>30</v>
      </c>
      <c r="B17" s="69" t="s">
        <v>39</v>
      </c>
      <c r="C17" s="67" t="s">
        <v>28</v>
      </c>
      <c r="D17" s="67">
        <v>41102</v>
      </c>
      <c r="E17" s="68">
        <v>66.67</v>
      </c>
      <c r="F17" s="68">
        <v>13.33</v>
      </c>
      <c r="G17" s="23">
        <v>80</v>
      </c>
      <c r="H17" s="1"/>
      <c r="I17" s="1"/>
    </row>
    <row r="18" spans="1:9" ht="15.95" customHeight="1" x14ac:dyDescent="0.2">
      <c r="A18" s="57"/>
      <c r="B18" s="69"/>
      <c r="C18" s="67"/>
      <c r="D18" s="67"/>
      <c r="E18" s="68"/>
      <c r="F18" s="68"/>
      <c r="G18" s="23"/>
      <c r="H18" s="1"/>
      <c r="I18" s="1"/>
    </row>
    <row r="19" spans="1:9" ht="15.95" customHeight="1" x14ac:dyDescent="0.2">
      <c r="A19" s="57"/>
      <c r="B19" s="69"/>
      <c r="C19" s="67"/>
      <c r="D19" s="67"/>
      <c r="E19" s="68"/>
      <c r="F19" s="68"/>
      <c r="G19" s="23"/>
      <c r="H19" s="1"/>
      <c r="I19" s="1"/>
    </row>
    <row r="20" spans="1:9" ht="15.95" customHeight="1" x14ac:dyDescent="0.2">
      <c r="A20" s="57"/>
      <c r="B20" s="69"/>
      <c r="C20" s="67"/>
      <c r="D20" s="67"/>
      <c r="E20" s="68"/>
      <c r="F20" s="68"/>
      <c r="G20" s="23"/>
      <c r="H20" s="1"/>
      <c r="I20" s="1"/>
    </row>
    <row r="21" spans="1:9" ht="15.95" customHeight="1" x14ac:dyDescent="0.2">
      <c r="A21" s="57"/>
      <c r="B21" s="69"/>
      <c r="C21" s="67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/>
      <c r="F23" s="68"/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/>
      <c r="F24" s="68"/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/>
      <c r="F25" s="68"/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/>
      <c r="F26" s="68"/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/>
      <c r="F27" s="68"/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/>
      <c r="F28" s="68"/>
      <c r="G28" s="23"/>
      <c r="H28" s="1"/>
      <c r="I28" s="1"/>
    </row>
    <row r="29" spans="1:9" ht="15.75" customHeight="1" x14ac:dyDescent="0.2">
      <c r="A29" s="57"/>
      <c r="B29" s="47"/>
      <c r="C29" s="67"/>
      <c r="D29" s="67"/>
      <c r="E29" s="68"/>
      <c r="F29" s="68"/>
      <c r="G29" s="23"/>
      <c r="H29" s="1"/>
      <c r="I29" s="1"/>
    </row>
    <row r="30" spans="1:9" ht="15.95" customHeight="1" x14ac:dyDescent="0.2">
      <c r="A30" s="41" t="s">
        <v>20</v>
      </c>
      <c r="B30" s="43"/>
      <c r="C30" s="44"/>
      <c r="D30" s="44"/>
      <c r="E30" s="52"/>
      <c r="F30" s="52"/>
      <c r="G30" s="45"/>
      <c r="H30" s="1"/>
      <c r="I30" s="1"/>
    </row>
    <row r="31" spans="1:9" ht="15.95" customHeight="1" x14ac:dyDescent="0.2">
      <c r="A31" s="60" t="s">
        <v>36</v>
      </c>
      <c r="B31" s="90" t="s">
        <v>40</v>
      </c>
      <c r="C31" s="67" t="s">
        <v>37</v>
      </c>
      <c r="D31" s="67">
        <v>41602</v>
      </c>
      <c r="E31" s="68">
        <v>26.5</v>
      </c>
      <c r="F31" s="68">
        <v>0</v>
      </c>
      <c r="G31" s="23">
        <v>26.5</v>
      </c>
      <c r="H31" s="1"/>
      <c r="I31" s="1"/>
    </row>
    <row r="32" spans="1:9" ht="15.95" customHeight="1" x14ac:dyDescent="0.2">
      <c r="A32" s="60" t="s">
        <v>34</v>
      </c>
      <c r="B32" s="69" t="s">
        <v>38</v>
      </c>
      <c r="C32" s="67" t="s">
        <v>28</v>
      </c>
      <c r="D32" s="67">
        <v>41602</v>
      </c>
      <c r="E32" s="68">
        <v>26.5</v>
      </c>
      <c r="F32" s="68">
        <v>0</v>
      </c>
      <c r="G32" s="23">
        <v>26.5</v>
      </c>
      <c r="H32" s="1"/>
      <c r="I32" s="1"/>
    </row>
    <row r="33" spans="1:9" ht="15.95" customHeight="1" x14ac:dyDescent="0.2">
      <c r="A33" s="60"/>
      <c r="B33" s="69"/>
      <c r="C33" s="67"/>
      <c r="D33" s="67"/>
      <c r="E33" s="68"/>
      <c r="F33" s="68"/>
      <c r="G33" s="23"/>
      <c r="H33" s="1"/>
      <c r="I33" s="1"/>
    </row>
    <row r="34" spans="1:9" ht="15.95" customHeight="1" x14ac:dyDescent="0.2">
      <c r="A34" s="60"/>
      <c r="B34" s="69"/>
      <c r="C34" s="67"/>
      <c r="D34" s="67"/>
      <c r="E34" s="68"/>
      <c r="F34" s="68"/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/>
      <c r="F35" s="68"/>
      <c r="G35" s="23"/>
      <c r="H35" s="1"/>
      <c r="I35" s="1"/>
    </row>
    <row r="36" spans="1:9" ht="15.95" customHeight="1" x14ac:dyDescent="0.2">
      <c r="A36" s="60"/>
      <c r="B36" s="82"/>
      <c r="C36" s="67"/>
      <c r="D36" s="67"/>
      <c r="E36" s="68"/>
      <c r="F36" s="68"/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ref="E37" si="0">G37/1.2</f>
        <v>0</v>
      </c>
      <c r="F37" s="68">
        <f t="shared" ref="F37:F40" si="1">G37-E37</f>
        <v>0</v>
      </c>
      <c r="G37" s="23"/>
      <c r="H37" s="1"/>
      <c r="I37" s="1"/>
    </row>
    <row r="38" spans="1:9" ht="15.95" customHeight="1" x14ac:dyDescent="0.2">
      <c r="A38" s="74" t="s">
        <v>13</v>
      </c>
      <c r="B38" s="75"/>
      <c r="C38" s="44"/>
      <c r="D38" s="44"/>
      <c r="E38" s="52"/>
      <c r="F38" s="52"/>
      <c r="G38" s="45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1"/>
        <v>0</v>
      </c>
      <c r="G39" s="23"/>
      <c r="H39" s="1"/>
      <c r="I39" s="1"/>
    </row>
    <row r="40" spans="1:9" ht="15.95" customHeight="1" x14ac:dyDescent="0.2">
      <c r="A40" s="61"/>
      <c r="B40" s="42"/>
      <c r="C40" s="67"/>
      <c r="D40" s="67"/>
      <c r="E40" s="68">
        <f>G40/1.2</f>
        <v>0</v>
      </c>
      <c r="F40" s="68">
        <f t="shared" si="1"/>
        <v>0</v>
      </c>
      <c r="G40" s="71"/>
      <c r="H40" s="1"/>
      <c r="I40" s="1"/>
    </row>
    <row r="41" spans="1:9" ht="15.95" customHeight="1" x14ac:dyDescent="0.2">
      <c r="A41" s="41" t="s">
        <v>17</v>
      </c>
      <c r="B41" s="43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84" t="s">
        <v>34</v>
      </c>
      <c r="B42" s="42" t="s">
        <v>35</v>
      </c>
      <c r="C42" s="67" t="s">
        <v>28</v>
      </c>
      <c r="D42" s="67">
        <v>41402</v>
      </c>
      <c r="E42" s="68">
        <v>7.3</v>
      </c>
      <c r="F42" s="68">
        <v>0</v>
      </c>
      <c r="G42" s="23">
        <v>7.3</v>
      </c>
      <c r="H42" s="1"/>
      <c r="I42" s="1"/>
    </row>
    <row r="43" spans="1:9" ht="15.95" customHeight="1" x14ac:dyDescent="0.2">
      <c r="A43" s="41" t="s">
        <v>19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4" t="s">
        <v>31</v>
      </c>
      <c r="B44" s="42" t="s">
        <v>32</v>
      </c>
      <c r="C44" s="67" t="s">
        <v>33</v>
      </c>
      <c r="D44" s="67">
        <v>20230</v>
      </c>
      <c r="E44" s="68">
        <v>50</v>
      </c>
      <c r="F44" s="68">
        <v>0</v>
      </c>
      <c r="G44" s="23">
        <v>50</v>
      </c>
      <c r="H44" s="1"/>
      <c r="I44" s="1"/>
    </row>
    <row r="45" spans="1:9" ht="15.95" customHeight="1" x14ac:dyDescent="0.2">
      <c r="A45" s="64"/>
      <c r="B45" s="42"/>
      <c r="C45" s="67"/>
      <c r="D45" s="67"/>
      <c r="E45" s="68">
        <f>G45/1.2</f>
        <v>0</v>
      </c>
      <c r="F45" s="68">
        <f t="shared" ref="F45:F50" si="2">G45-E45</f>
        <v>0</v>
      </c>
      <c r="G45" s="23"/>
      <c r="H45" s="1"/>
      <c r="I45" s="1"/>
    </row>
    <row r="46" spans="1:9" ht="15.95" customHeight="1" x14ac:dyDescent="0.2">
      <c r="A46" s="41" t="s">
        <v>12</v>
      </c>
      <c r="B46" s="43"/>
      <c r="C46" s="44"/>
      <c r="D46" s="44"/>
      <c r="E46" s="52"/>
      <c r="F46" s="52"/>
      <c r="G46" s="45"/>
    </row>
    <row r="47" spans="1:9" ht="15.95" customHeight="1" x14ac:dyDescent="0.2">
      <c r="A47" s="46"/>
      <c r="B47" s="47"/>
      <c r="C47" s="48"/>
      <c r="D47" s="48"/>
      <c r="E47" s="68"/>
      <c r="F47" s="76"/>
      <c r="G47" s="49"/>
    </row>
    <row r="48" spans="1:9" ht="15.95" customHeight="1" x14ac:dyDescent="0.2">
      <c r="A48" s="64"/>
      <c r="B48" s="47"/>
      <c r="C48" s="67"/>
      <c r="D48" s="67"/>
      <c r="E48" s="68"/>
      <c r="F48" s="68"/>
      <c r="G48" s="23"/>
    </row>
    <row r="49" spans="1:9" ht="15.95" customHeight="1" x14ac:dyDescent="0.2">
      <c r="A49" s="64"/>
      <c r="B49" s="47"/>
      <c r="C49" s="67"/>
      <c r="D49" s="67"/>
      <c r="E49" s="68">
        <f>G49/1.2</f>
        <v>0</v>
      </c>
      <c r="F49" s="68">
        <f t="shared" si="2"/>
        <v>0</v>
      </c>
      <c r="G49" s="23"/>
    </row>
    <row r="50" spans="1:9" ht="15.95" customHeight="1" x14ac:dyDescent="0.2">
      <c r="A50" s="64"/>
      <c r="B50" s="47"/>
      <c r="C50" s="67"/>
      <c r="D50" s="67"/>
      <c r="E50" s="68">
        <f>G50/1.2</f>
        <v>0</v>
      </c>
      <c r="F50" s="68">
        <f t="shared" si="2"/>
        <v>0</v>
      </c>
      <c r="G50" s="23"/>
    </row>
    <row r="51" spans="1:9" ht="15.95" customHeight="1" x14ac:dyDescent="0.2">
      <c r="A51" s="64"/>
      <c r="B51" s="47"/>
      <c r="C51" s="67"/>
      <c r="D51" s="67"/>
      <c r="E51" s="68">
        <f>G51/1.2</f>
        <v>0</v>
      </c>
      <c r="F51" s="68">
        <f>G51-E51</f>
        <v>0</v>
      </c>
      <c r="G51" s="23"/>
    </row>
    <row r="52" spans="1:9" ht="24.95" customHeight="1" x14ac:dyDescent="0.2">
      <c r="A52" s="15"/>
      <c r="B52" s="20"/>
      <c r="C52" s="20"/>
      <c r="D52" s="20" t="s">
        <v>2</v>
      </c>
      <c r="E52" s="6">
        <f>SUM(E16:E51)</f>
        <v>234.47000000000003</v>
      </c>
      <c r="F52" s="6">
        <f>SUM(F16:F51)</f>
        <v>24.83</v>
      </c>
      <c r="G52" s="80">
        <f>SUM(G16:G51)</f>
        <v>259.3</v>
      </c>
      <c r="I52" s="25"/>
    </row>
    <row r="53" spans="1:9" ht="15.75" x14ac:dyDescent="0.2">
      <c r="A53" s="85"/>
      <c r="B53" s="85"/>
      <c r="C53" s="85"/>
      <c r="D53" s="34"/>
      <c r="E53" s="77" t="s">
        <v>22</v>
      </c>
      <c r="F53" s="24"/>
      <c r="G53" s="79" t="s">
        <v>23</v>
      </c>
    </row>
    <row r="54" spans="1:9" ht="16.5" thickBot="1" x14ac:dyDescent="0.3">
      <c r="E54" s="8" t="s">
        <v>21</v>
      </c>
      <c r="F54" s="8"/>
      <c r="G54" s="81">
        <f>SUM(G52:G53)</f>
        <v>259.3</v>
      </c>
    </row>
    <row r="55" spans="1:9" ht="16.5" thickTop="1" x14ac:dyDescent="0.25">
      <c r="A55" s="26" t="s">
        <v>3</v>
      </c>
      <c r="B55" s="27" t="s">
        <v>8</v>
      </c>
      <c r="C55" s="27"/>
      <c r="D55" s="27"/>
      <c r="E55" s="28"/>
      <c r="F55" s="8"/>
      <c r="G55" s="8"/>
    </row>
    <row r="56" spans="1:9" ht="15.75" x14ac:dyDescent="0.25">
      <c r="F56" s="3"/>
      <c r="G56" s="8"/>
    </row>
    <row r="57" spans="1:9" ht="15" x14ac:dyDescent="0.2">
      <c r="B57" s="27" t="s">
        <v>7</v>
      </c>
      <c r="C57" s="29"/>
      <c r="D57" s="29"/>
      <c r="E57" s="5"/>
      <c r="F57" s="4"/>
      <c r="G57" s="30"/>
    </row>
    <row r="58" spans="1:9" ht="15" x14ac:dyDescent="0.2">
      <c r="C58" s="31"/>
      <c r="D58" s="31"/>
      <c r="E58" s="5"/>
      <c r="F58" s="4"/>
      <c r="G58" s="32"/>
    </row>
    <row r="59" spans="1:9" x14ac:dyDescent="0.2">
      <c r="C59" s="31"/>
      <c r="D59" s="31"/>
      <c r="E59" s="33"/>
      <c r="F59" s="33"/>
      <c r="G59" s="32"/>
    </row>
    <row r="60" spans="1:9" ht="15" x14ac:dyDescent="0.2">
      <c r="C60" s="31"/>
      <c r="D60" s="31"/>
      <c r="E60" s="5"/>
      <c r="F60" s="4"/>
      <c r="G60" s="30"/>
    </row>
    <row r="61" spans="1:9" ht="15.75" x14ac:dyDescent="0.25">
      <c r="C61" s="31"/>
      <c r="D61" s="31"/>
      <c r="E61" s="33"/>
      <c r="F61" s="4"/>
      <c r="G61" s="10"/>
    </row>
    <row r="62" spans="1:9" ht="15.75" x14ac:dyDescent="0.25">
      <c r="F62" s="3"/>
      <c r="G62" s="8"/>
    </row>
  </sheetData>
  <mergeCells count="5">
    <mergeCell ref="A53:C53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2019-03-26T12:21:47Z</cp:lastPrinted>
  <dcterms:created xsi:type="dcterms:W3CDTF">2001-10-17T07:39:15Z</dcterms:created>
  <dcterms:modified xsi:type="dcterms:W3CDTF">2019-03-26T12:24:06Z</dcterms:modified>
</cp:coreProperties>
</file>