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52511"/>
</workbook>
</file>

<file path=xl/calcChain.xml><?xml version="1.0" encoding="utf-8"?>
<calcChain xmlns="http://schemas.openxmlformats.org/spreadsheetml/2006/main">
  <c r="E20" i="1" l="1"/>
  <c r="F20" i="1" s="1"/>
  <c r="E17" i="1"/>
  <c r="F17" i="1" s="1"/>
  <c r="F16" i="1"/>
  <c r="E8" i="1" l="1"/>
  <c r="F8" i="1" s="1"/>
  <c r="E27" i="1"/>
  <c r="F27" i="1" s="1"/>
  <c r="E9" i="1"/>
  <c r="F9" i="1" s="1"/>
  <c r="E13" i="1"/>
  <c r="F13" i="1" s="1"/>
  <c r="E10" i="1"/>
  <c r="F10" i="1" s="1"/>
  <c r="E12" i="1"/>
  <c r="F12" i="1" s="1"/>
  <c r="E14" i="1"/>
  <c r="F14" i="1" s="1"/>
  <c r="E38" i="1"/>
  <c r="F38" i="1" s="1"/>
  <c r="E39" i="1"/>
  <c r="F39" i="1" s="1"/>
  <c r="E41" i="1"/>
  <c r="F41" i="1" s="1"/>
  <c r="E43" i="1"/>
  <c r="F43" i="1" s="1"/>
  <c r="E44" i="1"/>
  <c r="F44" i="1" s="1"/>
  <c r="E46" i="1"/>
  <c r="F46" i="1" s="1"/>
  <c r="E47" i="1"/>
  <c r="F47" i="1" s="1"/>
  <c r="E48" i="1"/>
  <c r="F48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49" i="1"/>
  <c r="G51" i="1" s="1"/>
  <c r="E49" i="1" l="1"/>
  <c r="F49" i="1"/>
  <c r="F58" i="2"/>
  <c r="E58" i="2"/>
</calcChain>
</file>

<file path=xl/sharedStrings.xml><?xml version="1.0" encoding="utf-8"?>
<sst xmlns="http://schemas.openxmlformats.org/spreadsheetml/2006/main" count="109" uniqueCount="64">
  <si>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</si>
  <si>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</si>
  <si>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</si>
  <si>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</si>
  <si>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</si>
  <si>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</si>
  <si>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</si>
  <si>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</si>
  <si>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</si>
  <si>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</si>
  <si>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</si>
  <si>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</si>
  <si>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</si>
  <si>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</si>
  <si>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</si>
  <si>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</si>
  <si>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</si>
  <si>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</si>
  <si>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</si>
  <si>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</si>
  <si>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</si>
  <si>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</si>
  <si>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</si>
  <si>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</si>
  <si>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</si>
  <si>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</si>
  <si>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</si>
  <si>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</si>
  <si>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P.C.V. PARKING</t>
  </si>
  <si>
    <t>Coffee Republic (Geordie + Liam Rattigan)</t>
  </si>
  <si>
    <t>Coffee Republic (Geordie+Fred Tattnal+Andy Roskily)</t>
  </si>
  <si>
    <t>WEST08</t>
  </si>
  <si>
    <t>22.02.16</t>
  </si>
  <si>
    <t>Fuel</t>
  </si>
  <si>
    <t xml:space="preserve">Fuel </t>
  </si>
  <si>
    <t>COLC01/ ADEL02 / WEST08</t>
  </si>
  <si>
    <t xml:space="preserve">London Underground </t>
  </si>
  <si>
    <t>24.02.16</t>
  </si>
  <si>
    <t>ADEL02/WEST08</t>
  </si>
  <si>
    <t>ADEL02</t>
  </si>
  <si>
    <t>COLC01</t>
  </si>
  <si>
    <t xml:space="preserve">Leyland - Masking tape </t>
  </si>
  <si>
    <t>26.02.16</t>
  </si>
  <si>
    <t>09.02.16</t>
  </si>
  <si>
    <t>10.02.16</t>
  </si>
  <si>
    <t>11.02.16</t>
  </si>
  <si>
    <t xml:space="preserve">Oyster </t>
  </si>
  <si>
    <t>13.02.16</t>
  </si>
  <si>
    <t>15.02.16</t>
  </si>
  <si>
    <t>18.02.16</t>
  </si>
  <si>
    <t xml:space="preserve">P.C.V. Parking </t>
  </si>
  <si>
    <t xml:space="preserve">Parking </t>
  </si>
  <si>
    <t>COLC01/ ADEL02/ HEAD01</t>
  </si>
  <si>
    <t>27.02.16</t>
  </si>
  <si>
    <t>02.03.16</t>
  </si>
  <si>
    <t>03.02.16</t>
  </si>
  <si>
    <t>P.C.V. Bar Tip (RCL Do)</t>
  </si>
  <si>
    <t>QUAD01/USEM01</t>
  </si>
  <si>
    <t>23.02.16</t>
  </si>
  <si>
    <t>SSP Uppercrust (Geordie, Thorpe)</t>
  </si>
  <si>
    <t>SSP Bar (Geordie, Thorpe)</t>
  </si>
  <si>
    <t>SLUG &amp; LETTUCE (Geordie, Thorpe -RCL. George Ray - SRM)</t>
  </si>
  <si>
    <t>Coffee Aroma with Gary Chalkin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</si>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</sst>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Lucida San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19" fillId="0" borderId="3" xfId="0" applyFont="1" applyFill="1" applyBorder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43" fontId="4" fillId="0" borderId="10" xfId="1" applyFont="1" applyBorder="1" applyAlignment="1">
      <alignment horizontal="left"/>
    </xf>
    <xf numFmtId="43" fontId="4" fillId="0" borderId="1" xfId="1" applyFont="1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F49" sqref="F49"/>
    </sheetView>
  </sheetViews>
  <sheetFormatPr defaultRowHeight="12.75"/>
  <cols>
    <col min="1" max="1" width="12.42578125" style="16" customWidth="1"/>
    <col min="2" max="2" width="36.28515625" style="21" customWidth="1"/>
    <col min="3" max="3" width="24.85546875" style="21" customWidth="1"/>
    <col min="4" max="4" width="10.140625" style="21" customWidth="1"/>
    <col min="5" max="5" width="9.85546875" style="7" customWidth="1"/>
    <col min="6" max="6" width="11.7109375" style="7" customWidth="1"/>
    <col min="7" max="7" width="11" style="11" customWidth="1"/>
  </cols>
  <sheetData>
    <row r="1" spans="1:9" ht="20.100000000000001" customHeight="1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>
      <c r="A2" s="13" t="s">
        <v>9</v>
      </c>
      <c r="B2" s="82" t="s">
        <v>27</v>
      </c>
      <c r="C2" s="19"/>
      <c r="D2" s="19"/>
      <c r="E2" s="9" t="s">
        <v>0</v>
      </c>
      <c r="F2" s="101">
        <v>42401</v>
      </c>
      <c r="G2" s="101"/>
      <c r="H2" s="1"/>
      <c r="I2" s="1"/>
    </row>
    <row r="3" spans="1:9" ht="12.75" customHeight="1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>
      <c r="A8" s="54" t="s">
        <v>42</v>
      </c>
      <c r="B8" s="42" t="s">
        <v>41</v>
      </c>
      <c r="C8" s="69" t="s">
        <v>31</v>
      </c>
      <c r="D8" s="67">
        <v>20130</v>
      </c>
      <c r="E8" s="68">
        <f>G8/1.2</f>
        <v>8.4666666666666668</v>
      </c>
      <c r="F8" s="68">
        <f>G8-E8</f>
        <v>1.6933333333333334</v>
      </c>
      <c r="G8" s="23">
        <v>10.16</v>
      </c>
      <c r="H8" s="1"/>
      <c r="I8" s="1"/>
    </row>
    <row r="9" spans="1:9" ht="15.95" customHeight="1">
      <c r="A9" s="54"/>
      <c r="B9" s="42"/>
      <c r="C9" s="69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>
      <c r="A10" s="54"/>
      <c r="B10" s="42"/>
      <c r="C10" s="69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>
      <c r="A11" s="41" t="s">
        <v>15</v>
      </c>
      <c r="B11" s="43"/>
      <c r="C11" s="75"/>
      <c r="D11" s="44"/>
      <c r="E11" s="52"/>
      <c r="F11" s="52"/>
      <c r="G11" s="45"/>
      <c r="H11" s="50"/>
      <c r="I11" s="50"/>
    </row>
    <row r="12" spans="1:9" ht="15.95" customHeight="1">
      <c r="A12" s="55"/>
      <c r="B12" s="42"/>
      <c r="C12" s="69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>
      <c r="A13" s="55"/>
      <c r="B13" s="42"/>
      <c r="C13" s="9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>
      <c r="A14" s="55"/>
      <c r="B14" s="42"/>
      <c r="C14" s="69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>
      <c r="A15" s="41" t="s">
        <v>16</v>
      </c>
      <c r="B15" s="43"/>
      <c r="C15" s="75"/>
      <c r="D15" s="43"/>
      <c r="E15" s="52"/>
      <c r="F15" s="52"/>
      <c r="G15" s="45"/>
      <c r="H15" s="1"/>
      <c r="I15" s="1"/>
    </row>
    <row r="16" spans="1:9" ht="15.95" customHeight="1">
      <c r="A16" s="56" t="s">
        <v>43</v>
      </c>
      <c r="B16" s="47" t="s">
        <v>50</v>
      </c>
      <c r="C16" s="69" t="s">
        <v>31</v>
      </c>
      <c r="D16" s="67">
        <v>41101</v>
      </c>
      <c r="E16" s="68">
        <v>5</v>
      </c>
      <c r="F16" s="68">
        <f t="shared" ref="F16:F17" si="0">G16-E16</f>
        <v>0</v>
      </c>
      <c r="G16" s="23">
        <v>5</v>
      </c>
      <c r="H16" s="1"/>
      <c r="I16" s="1"/>
    </row>
    <row r="17" spans="1:9" ht="15.95" customHeight="1">
      <c r="A17" s="57" t="s">
        <v>44</v>
      </c>
      <c r="B17" s="70" t="s">
        <v>33</v>
      </c>
      <c r="C17" s="93" t="s">
        <v>35</v>
      </c>
      <c r="D17" s="87">
        <v>41102</v>
      </c>
      <c r="E17" s="68">
        <f t="shared" ref="E16:E17" si="1">G17/1.2</f>
        <v>50</v>
      </c>
      <c r="F17" s="68">
        <f t="shared" si="0"/>
        <v>10</v>
      </c>
      <c r="G17" s="23">
        <v>60</v>
      </c>
      <c r="H17" s="1"/>
      <c r="I17" s="1"/>
    </row>
    <row r="18" spans="1:9" ht="15.95" customHeight="1">
      <c r="A18" s="57" t="s">
        <v>45</v>
      </c>
      <c r="B18" s="70" t="s">
        <v>46</v>
      </c>
      <c r="C18" s="93" t="s">
        <v>38</v>
      </c>
      <c r="D18" s="87">
        <v>41101</v>
      </c>
      <c r="E18" s="68">
        <v>50</v>
      </c>
      <c r="F18" s="68">
        <v>0</v>
      </c>
      <c r="G18" s="23">
        <v>50</v>
      </c>
      <c r="H18" s="1"/>
      <c r="I18" s="1"/>
    </row>
    <row r="19" spans="1:9" ht="15.95" customHeight="1">
      <c r="A19" s="57" t="s">
        <v>47</v>
      </c>
      <c r="B19" s="47" t="s">
        <v>50</v>
      </c>
      <c r="C19" s="69" t="s">
        <v>39</v>
      </c>
      <c r="D19" s="67">
        <v>41101</v>
      </c>
      <c r="E19" s="68">
        <v>9</v>
      </c>
      <c r="F19" s="68">
        <v>0</v>
      </c>
      <c r="G19" s="23">
        <v>9</v>
      </c>
      <c r="H19" s="1"/>
      <c r="I19" s="1"/>
    </row>
    <row r="20" spans="1:9" ht="15.95" customHeight="1">
      <c r="A20" s="57" t="s">
        <v>48</v>
      </c>
      <c r="B20" s="47" t="s">
        <v>51</v>
      </c>
      <c r="C20" s="69" t="s">
        <v>40</v>
      </c>
      <c r="D20" s="67">
        <v>41101</v>
      </c>
      <c r="E20" s="68">
        <f t="shared" ref="E20" si="2">G20/1.2</f>
        <v>7.0833333333333339</v>
      </c>
      <c r="F20" s="68">
        <f t="shared" ref="F20" si="3">G20-E20</f>
        <v>1.4166666666666661</v>
      </c>
      <c r="G20" s="23">
        <v>8.5</v>
      </c>
      <c r="H20" s="1"/>
      <c r="I20" s="1"/>
    </row>
    <row r="21" spans="1:9" ht="15.75" customHeight="1">
      <c r="A21" s="57" t="s">
        <v>49</v>
      </c>
      <c r="B21" s="47" t="s">
        <v>34</v>
      </c>
      <c r="C21" s="93" t="s">
        <v>52</v>
      </c>
      <c r="D21" s="87">
        <v>41102</v>
      </c>
      <c r="E21" s="68">
        <v>46.25</v>
      </c>
      <c r="F21" s="68">
        <v>9.25</v>
      </c>
      <c r="G21" s="23">
        <v>55.5</v>
      </c>
      <c r="H21" s="1"/>
      <c r="I21" s="1"/>
    </row>
    <row r="22" spans="1:9" ht="15.75" customHeight="1">
      <c r="A22" s="57" t="s">
        <v>32</v>
      </c>
      <c r="B22" s="70" t="s">
        <v>46</v>
      </c>
      <c r="C22" s="69" t="s">
        <v>63</v>
      </c>
      <c r="D22" s="67">
        <v>41101</v>
      </c>
      <c r="E22" s="68">
        <v>43.5</v>
      </c>
      <c r="F22" s="68">
        <v>0</v>
      </c>
      <c r="G22" s="23">
        <v>43.5</v>
      </c>
      <c r="H22" s="1"/>
      <c r="I22" s="1"/>
    </row>
    <row r="23" spans="1:9" ht="15.75" customHeight="1">
      <c r="A23" s="57" t="s">
        <v>37</v>
      </c>
      <c r="B23" s="47" t="s">
        <v>36</v>
      </c>
      <c r="C23" s="69" t="s">
        <v>38</v>
      </c>
      <c r="D23" s="67">
        <v>41101</v>
      </c>
      <c r="E23" s="68">
        <v>50</v>
      </c>
      <c r="F23" s="68">
        <v>0</v>
      </c>
      <c r="G23" s="23">
        <v>50</v>
      </c>
      <c r="H23" s="1"/>
      <c r="I23" s="1"/>
    </row>
    <row r="24" spans="1:9" ht="15.75" customHeight="1">
      <c r="A24" s="57" t="s">
        <v>53</v>
      </c>
      <c r="B24" s="47" t="s">
        <v>28</v>
      </c>
      <c r="C24" s="69" t="s">
        <v>39</v>
      </c>
      <c r="D24" s="67">
        <v>41101</v>
      </c>
      <c r="E24" s="68">
        <v>13.5</v>
      </c>
      <c r="F24" s="68">
        <v>0</v>
      </c>
      <c r="G24" s="23">
        <v>13.5</v>
      </c>
      <c r="H24" s="1"/>
      <c r="I24" s="1"/>
    </row>
    <row r="25" spans="1:9" ht="15.75" customHeight="1">
      <c r="A25" s="57" t="s">
        <v>54</v>
      </c>
      <c r="B25" s="47" t="s">
        <v>51</v>
      </c>
      <c r="C25" s="69" t="s">
        <v>40</v>
      </c>
      <c r="D25" s="67">
        <v>41101</v>
      </c>
      <c r="E25" s="68">
        <v>5.42</v>
      </c>
      <c r="F25" s="68">
        <v>1.08</v>
      </c>
      <c r="G25" s="23">
        <v>6.5</v>
      </c>
      <c r="H25" s="1"/>
      <c r="I25" s="1"/>
    </row>
    <row r="26" spans="1:9" ht="15.75" customHeight="1">
      <c r="A26" s="57" t="s">
        <v>55</v>
      </c>
      <c r="B26" s="47" t="s">
        <v>28</v>
      </c>
      <c r="C26" s="69" t="s">
        <v>31</v>
      </c>
      <c r="D26" s="67">
        <v>41101</v>
      </c>
      <c r="E26" s="68">
        <v>5</v>
      </c>
      <c r="F26" s="68">
        <v>0</v>
      </c>
      <c r="G26" s="23">
        <v>5</v>
      </c>
      <c r="H26" s="1"/>
      <c r="I26" s="1"/>
    </row>
    <row r="27" spans="1:9" ht="15.75" customHeight="1">
      <c r="A27" s="57"/>
      <c r="B27" s="47"/>
      <c r="C27" s="69"/>
      <c r="D27" s="67"/>
      <c r="E27" s="68">
        <f t="shared" ref="E27" si="4">G27/1.2</f>
        <v>0</v>
      </c>
      <c r="F27" s="68">
        <f t="shared" ref="F27" si="5">G27-E27</f>
        <v>0</v>
      </c>
      <c r="G27" s="23"/>
      <c r="H27" s="1"/>
      <c r="I27" s="1"/>
    </row>
    <row r="28" spans="1:9" ht="15.95" customHeight="1">
      <c r="A28" s="41" t="s">
        <v>20</v>
      </c>
      <c r="B28" s="43"/>
      <c r="C28" s="75"/>
      <c r="D28" s="44"/>
      <c r="E28" s="52"/>
      <c r="F28" s="52"/>
      <c r="G28" s="45"/>
      <c r="H28" s="1"/>
      <c r="I28" s="1"/>
    </row>
    <row r="29" spans="1:9" ht="28.5" customHeight="1">
      <c r="A29" s="88" t="s">
        <v>43</v>
      </c>
      <c r="B29" s="89" t="s">
        <v>30</v>
      </c>
      <c r="C29" s="91" t="s">
        <v>31</v>
      </c>
      <c r="D29" s="67">
        <v>41602</v>
      </c>
      <c r="E29" s="68">
        <v>7.5</v>
      </c>
      <c r="F29" s="68">
        <v>0</v>
      </c>
      <c r="G29" s="23">
        <v>7.5</v>
      </c>
      <c r="H29" s="1"/>
      <c r="I29" s="1"/>
    </row>
    <row r="30" spans="1:9" ht="28.5" customHeight="1">
      <c r="A30" s="60" t="s">
        <v>49</v>
      </c>
      <c r="B30" s="69" t="s">
        <v>56</v>
      </c>
      <c r="C30" s="69" t="s">
        <v>57</v>
      </c>
      <c r="D30" s="67">
        <v>41602</v>
      </c>
      <c r="E30" s="68">
        <v>20</v>
      </c>
      <c r="F30" s="68">
        <v>0</v>
      </c>
      <c r="G30" s="23">
        <v>20</v>
      </c>
      <c r="H30" s="1"/>
      <c r="I30" s="1"/>
    </row>
    <row r="31" spans="1:9" ht="29.25" customHeight="1">
      <c r="A31" s="60" t="s">
        <v>58</v>
      </c>
      <c r="B31" s="84" t="s">
        <v>59</v>
      </c>
      <c r="C31" s="94" t="s">
        <v>63</v>
      </c>
      <c r="D31" s="85">
        <v>41602</v>
      </c>
      <c r="E31" s="68">
        <v>15.43</v>
      </c>
      <c r="F31" s="68">
        <v>0</v>
      </c>
      <c r="G31" s="23">
        <v>15.43</v>
      </c>
      <c r="H31" s="1"/>
      <c r="I31" s="1"/>
    </row>
    <row r="32" spans="1:9" ht="21.75" customHeight="1">
      <c r="A32" s="60" t="s">
        <v>58</v>
      </c>
      <c r="B32" s="84" t="s">
        <v>60</v>
      </c>
      <c r="C32" s="94" t="s">
        <v>63</v>
      </c>
      <c r="D32" s="85">
        <v>41602</v>
      </c>
      <c r="E32" s="68">
        <v>8.73</v>
      </c>
      <c r="F32" s="68">
        <v>0</v>
      </c>
      <c r="G32" s="23">
        <v>8.73</v>
      </c>
      <c r="H32" s="1"/>
      <c r="I32" s="1"/>
    </row>
    <row r="33" spans="1:9" ht="30.75" customHeight="1">
      <c r="A33" s="60" t="s">
        <v>58</v>
      </c>
      <c r="B33" s="90" t="s">
        <v>61</v>
      </c>
      <c r="C33" s="94" t="s">
        <v>63</v>
      </c>
      <c r="D33" s="85">
        <v>41602</v>
      </c>
      <c r="E33" s="68">
        <v>51.6</v>
      </c>
      <c r="F33" s="68">
        <v>0</v>
      </c>
      <c r="G33" s="23">
        <v>51.6</v>
      </c>
      <c r="H33" s="1"/>
      <c r="I33" s="1"/>
    </row>
    <row r="34" spans="1:9" ht="30.75" customHeight="1">
      <c r="A34" s="57" t="s">
        <v>54</v>
      </c>
      <c r="B34" s="90" t="s">
        <v>62</v>
      </c>
      <c r="C34" s="94" t="s">
        <v>40</v>
      </c>
      <c r="D34" s="85">
        <v>41602</v>
      </c>
      <c r="E34" s="68">
        <v>4.4000000000000004</v>
      </c>
      <c r="F34" s="68">
        <v>0</v>
      </c>
      <c r="G34" s="23">
        <v>4.4000000000000004</v>
      </c>
      <c r="H34" s="1"/>
      <c r="I34" s="1"/>
    </row>
    <row r="35" spans="1:9" ht="21" customHeight="1">
      <c r="A35" s="57" t="s">
        <v>55</v>
      </c>
      <c r="B35" s="69" t="s">
        <v>29</v>
      </c>
      <c r="C35" s="69" t="s">
        <v>31</v>
      </c>
      <c r="D35" s="67">
        <v>41602</v>
      </c>
      <c r="E35" s="68">
        <v>5</v>
      </c>
      <c r="F35" s="68">
        <v>0</v>
      </c>
      <c r="G35" s="23">
        <v>5</v>
      </c>
      <c r="H35" s="1"/>
      <c r="I35" s="1"/>
    </row>
    <row r="36" spans="1:9" ht="15.95" customHeight="1">
      <c r="A36" s="60"/>
      <c r="B36" s="86"/>
      <c r="C36" s="83"/>
      <c r="D36" s="67"/>
      <c r="E36" s="68"/>
      <c r="F36" s="68"/>
      <c r="G36" s="23"/>
      <c r="H36" s="1"/>
      <c r="I36" s="1"/>
    </row>
    <row r="37" spans="1:9" ht="15.95" customHeight="1">
      <c r="A37" s="74" t="s">
        <v>13</v>
      </c>
      <c r="B37" s="75"/>
      <c r="C37" s="44"/>
      <c r="D37" s="44"/>
      <c r="E37" s="52"/>
      <c r="F37" s="52"/>
      <c r="G37" s="45"/>
      <c r="H37" s="1"/>
      <c r="I37" s="1"/>
    </row>
    <row r="38" spans="1:9" ht="15.95" customHeight="1">
      <c r="A38" s="60"/>
      <c r="B38" s="69"/>
      <c r="C38" s="67"/>
      <c r="D38" s="67"/>
      <c r="E38" s="68">
        <f>G38/1.2</f>
        <v>0</v>
      </c>
      <c r="F38" s="68">
        <f t="shared" ref="F38:F39" si="6">G38-E38</f>
        <v>0</v>
      </c>
      <c r="G38" s="23"/>
      <c r="H38" s="1"/>
      <c r="I38" s="1"/>
    </row>
    <row r="39" spans="1:9" ht="15.95" customHeight="1">
      <c r="A39" s="61"/>
      <c r="B39" s="42"/>
      <c r="C39" s="67"/>
      <c r="D39" s="67"/>
      <c r="E39" s="68">
        <f>G39/1.2</f>
        <v>0</v>
      </c>
      <c r="F39" s="68">
        <f t="shared" si="6"/>
        <v>0</v>
      </c>
      <c r="G39" s="71"/>
      <c r="H39" s="1"/>
      <c r="I39" s="1"/>
    </row>
    <row r="40" spans="1:9" ht="15.95" customHeight="1">
      <c r="A40" s="41" t="s">
        <v>17</v>
      </c>
      <c r="B40" s="43"/>
      <c r="C40" s="44"/>
      <c r="D40" s="44"/>
      <c r="E40" s="52"/>
      <c r="F40" s="52"/>
      <c r="G40" s="45"/>
      <c r="H40" s="1"/>
      <c r="I40" s="1"/>
    </row>
    <row r="41" spans="1:9" ht="15.95" customHeight="1">
      <c r="A41" s="63"/>
      <c r="B41" s="42"/>
      <c r="C41" s="67"/>
      <c r="D41" s="67"/>
      <c r="E41" s="68">
        <f>G41/1.2</f>
        <v>0</v>
      </c>
      <c r="F41" s="68">
        <f t="shared" ref="F41:F47" si="7">G41-E41</f>
        <v>0</v>
      </c>
      <c r="G41" s="23"/>
      <c r="H41" s="1"/>
      <c r="I41" s="1"/>
    </row>
    <row r="42" spans="1:9" ht="15.95" customHeight="1">
      <c r="A42" s="41" t="s">
        <v>19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>
      <c r="A43" s="64"/>
      <c r="B43" s="42"/>
      <c r="C43" s="67"/>
      <c r="D43" s="67"/>
      <c r="E43" s="68">
        <f>G43/1.2</f>
        <v>0</v>
      </c>
      <c r="F43" s="68">
        <f t="shared" si="7"/>
        <v>0</v>
      </c>
      <c r="G43" s="23"/>
      <c r="H43" s="1"/>
      <c r="I43" s="1"/>
    </row>
    <row r="44" spans="1:9" ht="15.95" customHeight="1">
      <c r="A44" s="64"/>
      <c r="B44" s="42"/>
      <c r="C44" s="67"/>
      <c r="D44" s="67"/>
      <c r="E44" s="68">
        <f>G44/1.2</f>
        <v>0</v>
      </c>
      <c r="F44" s="68">
        <f t="shared" si="7"/>
        <v>0</v>
      </c>
      <c r="G44" s="23"/>
      <c r="H44" s="1"/>
      <c r="I44" s="1"/>
    </row>
    <row r="45" spans="1:9" ht="15.95" customHeight="1">
      <c r="A45" s="41" t="s">
        <v>12</v>
      </c>
      <c r="B45" s="43"/>
      <c r="C45" s="44"/>
      <c r="D45" s="44"/>
      <c r="E45" s="52"/>
      <c r="F45" s="52"/>
      <c r="G45" s="45"/>
      <c r="H45" s="1"/>
      <c r="I45" s="1"/>
    </row>
    <row r="46" spans="1:9" ht="15.95" customHeight="1">
      <c r="A46" s="46"/>
      <c r="B46" s="47"/>
      <c r="C46" s="48"/>
      <c r="D46" s="48"/>
      <c r="E46" s="68">
        <f>G46/1.2</f>
        <v>0</v>
      </c>
      <c r="F46" s="76">
        <f>G46-E46</f>
        <v>0</v>
      </c>
      <c r="G46" s="49"/>
      <c r="H46" s="1"/>
      <c r="I46" s="1"/>
    </row>
    <row r="47" spans="1:9" ht="15.95" customHeight="1">
      <c r="A47" s="64"/>
      <c r="B47" s="47"/>
      <c r="C47" s="67"/>
      <c r="D47" s="67"/>
      <c r="E47" s="68">
        <f>G47/1.2</f>
        <v>0</v>
      </c>
      <c r="F47" s="68">
        <f t="shared" si="7"/>
        <v>0</v>
      </c>
      <c r="G47" s="23"/>
    </row>
    <row r="48" spans="1:9" ht="15.95" customHeight="1">
      <c r="A48" s="64"/>
      <c r="B48" s="47"/>
      <c r="C48" s="67"/>
      <c r="D48" s="67"/>
      <c r="E48" s="68">
        <f>G48/1.2</f>
        <v>0</v>
      </c>
      <c r="F48" s="68">
        <f>G48-E48</f>
        <v>0</v>
      </c>
      <c r="G48" s="23"/>
    </row>
    <row r="49" spans="1:9" ht="15.95" customHeight="1">
      <c r="A49" s="15"/>
      <c r="B49" s="20"/>
      <c r="C49" s="20"/>
      <c r="D49" s="20" t="s">
        <v>2</v>
      </c>
      <c r="E49" s="6">
        <f>SUM(E7:E48)</f>
        <v>405.88000000000005</v>
      </c>
      <c r="F49" s="6">
        <f>SUM(F7:F48)</f>
        <v>23.439999999999998</v>
      </c>
      <c r="G49" s="96">
        <f>SUM(G7:G48)</f>
        <v>429.32</v>
      </c>
    </row>
    <row r="50" spans="1:9" ht="15.95" customHeight="1">
      <c r="A50" s="97"/>
      <c r="B50" s="97"/>
      <c r="C50" s="97"/>
      <c r="D50" s="34"/>
      <c r="E50" s="77" t="s">
        <v>22</v>
      </c>
      <c r="F50" s="24"/>
      <c r="G50" s="79" t="s">
        <v>23</v>
      </c>
    </row>
    <row r="51" spans="1:9" ht="24.95" customHeight="1" thickBot="1">
      <c r="E51" s="8" t="s">
        <v>21</v>
      </c>
      <c r="F51" s="8"/>
      <c r="G51" s="95">
        <f>SUM(G49:G50)</f>
        <v>429.32</v>
      </c>
      <c r="I51" s="25"/>
    </row>
    <row r="52" spans="1:9" ht="16.5" thickTop="1">
      <c r="A52" s="26" t="s">
        <v>3</v>
      </c>
      <c r="B52" s="27" t="s">
        <v>8</v>
      </c>
      <c r="C52" s="27"/>
      <c r="D52" s="27"/>
      <c r="E52" s="28"/>
      <c r="F52" s="8"/>
      <c r="G52" s="8"/>
    </row>
    <row r="53" spans="1:9" ht="15.75">
      <c r="F53" s="3"/>
      <c r="G53" s="8"/>
    </row>
    <row r="54" spans="1:9" ht="15">
      <c r="B54" s="27" t="s">
        <v>7</v>
      </c>
      <c r="C54" s="29"/>
      <c r="D54" s="29"/>
      <c r="E54" s="5"/>
      <c r="F54" s="4"/>
      <c r="G54" s="30"/>
    </row>
    <row r="55" spans="1:9" ht="15">
      <c r="C55" s="31"/>
      <c r="D55" s="31"/>
      <c r="E55" s="5"/>
      <c r="F55" s="4"/>
      <c r="G55" s="32"/>
    </row>
    <row r="56" spans="1:9">
      <c r="C56" s="31"/>
      <c r="D56" s="31"/>
      <c r="E56" s="33"/>
      <c r="F56" s="33"/>
      <c r="G56" s="32"/>
    </row>
    <row r="57" spans="1:9" ht="15">
      <c r="C57" s="31"/>
      <c r="D57" s="31"/>
      <c r="E57" s="5"/>
      <c r="F57" s="4"/>
      <c r="G57" s="30"/>
    </row>
    <row r="58" spans="1:9" ht="15.75">
      <c r="C58" s="31"/>
      <c r="D58" s="31"/>
      <c r="E58" s="33"/>
      <c r="F58" s="4"/>
      <c r="G58" s="10"/>
    </row>
    <row r="59" spans="1:9" ht="15.75">
      <c r="F59" s="3"/>
      <c r="G59" s="8"/>
    </row>
  </sheetData>
  <mergeCells count="5">
    <mergeCell ref="A50:C5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>
      <c r="A59" s="97"/>
      <c r="B59" s="97"/>
      <c r="C59" s="97"/>
      <c r="D59" s="34"/>
      <c r="E59" s="77" t="s">
        <v>22</v>
      </c>
      <c r="F59" s="24"/>
      <c r="G59" s="79" t="s">
        <v>23</v>
      </c>
    </row>
    <row r="60" spans="1:9" ht="24.95" customHeight="1" thickBot="1">
      <c r="E60" s="8" t="s">
        <v>21</v>
      </c>
      <c r="F60" s="8"/>
      <c r="G60" s="81">
        <f>SUM(G58:G59)</f>
        <v>0</v>
      </c>
      <c r="I60" s="25"/>
    </row>
    <row r="61" spans="1:9" ht="16.5" thickTop="1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>
      <c r="F62" s="3"/>
      <c r="G62" s="8"/>
    </row>
    <row r="63" spans="1:9" ht="15">
      <c r="B63" s="27" t="s">
        <v>7</v>
      </c>
      <c r="C63" s="29"/>
      <c r="D63" s="29"/>
      <c r="E63" s="5"/>
      <c r="F63" s="4"/>
      <c r="G63" s="30"/>
    </row>
    <row r="64" spans="1:9" ht="15">
      <c r="C64" s="31"/>
      <c r="D64" s="31"/>
      <c r="E64" s="5"/>
      <c r="F64" s="4"/>
      <c r="G64" s="32"/>
    </row>
    <row r="65" spans="3:7">
      <c r="C65" s="31"/>
      <c r="D65" s="31"/>
      <c r="E65" s="33"/>
      <c r="F65" s="33"/>
      <c r="G65" s="32"/>
    </row>
    <row r="66" spans="3:7" ht="15">
      <c r="C66" s="31"/>
      <c r="D66" s="31"/>
      <c r="E66" s="5"/>
      <c r="F66" s="4"/>
      <c r="G66" s="30"/>
    </row>
    <row r="67" spans="3:7" ht="15.75">
      <c r="C67" s="31"/>
      <c r="D67" s="31"/>
      <c r="E67" s="33"/>
      <c r="F67" s="4"/>
      <c r="G67" s="10"/>
    </row>
    <row r="68" spans="3:7" ht="15.7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</cp:lastModifiedBy>
  <cp:lastPrinted>2016-03-04T11:12:05Z</cp:lastPrinted>
  <dcterms:created xsi:type="dcterms:W3CDTF">2001-10-17T07:39:15Z</dcterms:created>
  <dcterms:modified xsi:type="dcterms:W3CDTF">2016-03-15T16:10:48Z</dcterms:modified>
</cp:coreProperties>
</file>