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50" i="1" l="1"/>
  <c r="E8" i="1"/>
  <c r="F8" i="1" s="1"/>
  <c r="E35" i="1" l="1"/>
  <c r="F35" i="1" s="1"/>
  <c r="E36" i="1"/>
  <c r="F36" i="1" s="1"/>
  <c r="E12" i="1"/>
  <c r="F12" i="1"/>
  <c r="E9" i="1"/>
  <c r="F9" i="1" s="1"/>
  <c r="E13" i="1"/>
  <c r="F13" i="1" s="1"/>
  <c r="E42" i="1"/>
  <c r="F42" i="1" s="1"/>
  <c r="E43" i="1"/>
  <c r="F43" i="1" s="1"/>
  <c r="E46" i="1"/>
  <c r="F46" i="1" s="1"/>
  <c r="E47" i="1"/>
  <c r="F47" i="1" s="1"/>
  <c r="E48" i="1"/>
  <c r="F48" i="1" s="1"/>
  <c r="E49" i="1"/>
  <c r="F49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42" i="2"/>
  <c r="E50" i="1" l="1"/>
  <c r="F50" i="1"/>
  <c r="F58" i="2"/>
  <c r="E58" i="2"/>
</calcChain>
</file>

<file path=xl/sharedStrings.xml><?xml version="1.0" encoding="utf-8"?>
<sst xmlns="http://schemas.openxmlformats.org/spreadsheetml/2006/main" count="127" uniqueCount="61">
  <si>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</si>
  <si>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</si>
  <si>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</si>
  <si>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</si>
  <si>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</si>
  <si>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</si>
  <si>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</si>
  <si>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</si>
  <si>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</si>
  <si>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</si>
  <si>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</si>
  <si>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</si>
  <si>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</si>
  <si>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</si>
  <si>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</si>
  <si>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</si>
  <si>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</si>
  <si>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</si>
  <si>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</si>
  <si>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</si>
  <si>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</si>
  <si>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</si>
  <si>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</si>
  <si>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</si>
  <si>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</si>
  <si>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</si>
  <si>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</si>
  <si>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</si>
  <si>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Leyland</t>
  </si>
  <si>
    <t>Platform Tavern (G. Ray, A. McMullin - SRM) MR - RCL</t>
  </si>
  <si>
    <t>Marklebone Cricket Club (RCL taking out SRM)</t>
  </si>
  <si>
    <t>Danubius Hotel (RCL taking out SRM to Cricket)</t>
  </si>
  <si>
    <t>PCV (Forklift)</t>
  </si>
  <si>
    <t>29.07.2016</t>
  </si>
  <si>
    <t>03.07.2016</t>
  </si>
  <si>
    <t>Fuel</t>
  </si>
  <si>
    <t>COLC01/WEST09</t>
  </si>
  <si>
    <t>06.07.2016</t>
  </si>
  <si>
    <t>Parking</t>
  </si>
  <si>
    <t>COLC01</t>
  </si>
  <si>
    <t>07.07.2016</t>
  </si>
  <si>
    <t>WEST09</t>
  </si>
  <si>
    <t>11.07.2016</t>
  </si>
  <si>
    <t>12.07.2016</t>
  </si>
  <si>
    <t xml:space="preserve">Tool Station - Brad Fuel Pack </t>
  </si>
  <si>
    <t>13.07.2016</t>
  </si>
  <si>
    <t xml:space="preserve">Parking </t>
  </si>
  <si>
    <t>14.07.2016</t>
  </si>
  <si>
    <t>15.07.2016</t>
  </si>
  <si>
    <t>Oyster Top up</t>
  </si>
  <si>
    <t>19.07.2016</t>
  </si>
  <si>
    <t>20.07.2016</t>
  </si>
  <si>
    <t>22.07.2016</t>
  </si>
  <si>
    <t>26.07.2016</t>
  </si>
  <si>
    <t>27.07.2016</t>
  </si>
  <si>
    <t>28.07.2016</t>
  </si>
  <si>
    <t>30.07.2016</t>
  </si>
  <si>
    <t>Parking - PCV</t>
  </si>
  <si>
    <t>WEST08</t>
  </si>
  <si>
    <t>ADEL02/WEST08</t>
  </si>
  <si>
    <t>HEAD01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</si>
</sst>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9" xfId="0" applyFont="1" applyBorder="1" applyAlignment="1">
      <alignment horizontal="center"/>
    </xf>
    <xf numFmtId="0" fontId="1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C40" sqref="C40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6" style="21" customWidth="1"/>
    <col min="4" max="4" width="12.7109375" style="21" customWidth="1"/>
    <col min="5" max="5" width="11.140625" style="7" customWidth="1"/>
    <col min="6" max="6" width="10.4257812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2">
        <v>42552</v>
      </c>
      <c r="G2" s="10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9" t="s">
        <v>18</v>
      </c>
      <c r="F4" s="99" t="s">
        <v>1</v>
      </c>
      <c r="G4" s="99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0"/>
      <c r="F5" s="100"/>
      <c r="G5" s="100"/>
    </row>
    <row r="6" spans="1:9" ht="15.95" customHeight="1" x14ac:dyDescent="0.2">
      <c r="A6" s="39"/>
      <c r="B6" s="40"/>
      <c r="C6" s="40"/>
      <c r="D6" s="40"/>
      <c r="E6" s="101"/>
      <c r="F6" s="101"/>
      <c r="G6" s="101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 t="s">
        <v>33</v>
      </c>
      <c r="B8" s="42" t="s">
        <v>28</v>
      </c>
      <c r="C8" s="90" t="s">
        <v>58</v>
      </c>
      <c r="D8" s="67">
        <v>20130</v>
      </c>
      <c r="E8" s="68">
        <f>G8/1.2</f>
        <v>11.3</v>
      </c>
      <c r="F8" s="68">
        <f>G8-E8</f>
        <v>2.2599999999999998</v>
      </c>
      <c r="G8" s="23">
        <v>13.56</v>
      </c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62" t="s">
        <v>43</v>
      </c>
      <c r="B11" s="94" t="s">
        <v>44</v>
      </c>
      <c r="C11" s="90" t="s">
        <v>41</v>
      </c>
      <c r="D11" s="67">
        <v>20130</v>
      </c>
      <c r="E11" s="68">
        <v>18.13</v>
      </c>
      <c r="F11" s="68">
        <v>3.63</v>
      </c>
      <c r="G11" s="23">
        <v>21.75</v>
      </c>
      <c r="H11" s="1"/>
      <c r="I11" s="1"/>
    </row>
    <row r="12" spans="1:9" ht="15.95" customHeight="1" x14ac:dyDescent="0.2">
      <c r="A12" s="55"/>
      <c r="B12" s="42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67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41" t="s">
        <v>16</v>
      </c>
      <c r="B14" s="43"/>
      <c r="C14" s="43"/>
      <c r="D14" s="43"/>
      <c r="E14" s="52"/>
      <c r="F14" s="52"/>
      <c r="G14" s="45"/>
      <c r="H14" s="1"/>
      <c r="I14" s="1"/>
    </row>
    <row r="15" spans="1:9" ht="15.95" customHeight="1" x14ac:dyDescent="0.2">
      <c r="A15" s="56" t="s">
        <v>34</v>
      </c>
      <c r="B15" s="89" t="s">
        <v>35</v>
      </c>
      <c r="C15" s="90" t="s">
        <v>36</v>
      </c>
      <c r="D15" s="67">
        <v>41102</v>
      </c>
      <c r="E15" s="68">
        <v>39.17</v>
      </c>
      <c r="F15" s="68">
        <v>7.83</v>
      </c>
      <c r="G15" s="23">
        <v>47</v>
      </c>
      <c r="H15" s="1"/>
      <c r="I15" s="1"/>
    </row>
    <row r="16" spans="1:9" ht="15.95" customHeight="1" x14ac:dyDescent="0.2">
      <c r="A16" s="57" t="s">
        <v>37</v>
      </c>
      <c r="B16" s="91" t="s">
        <v>35</v>
      </c>
      <c r="C16" s="90" t="s">
        <v>36</v>
      </c>
      <c r="D16" s="67">
        <v>41102</v>
      </c>
      <c r="E16" s="68">
        <v>54.18</v>
      </c>
      <c r="F16" s="68">
        <v>10.83</v>
      </c>
      <c r="G16" s="23">
        <v>65.010000000000005</v>
      </c>
      <c r="H16" s="1"/>
      <c r="I16" s="1"/>
    </row>
    <row r="17" spans="1:9" ht="15.95" customHeight="1" x14ac:dyDescent="0.2">
      <c r="A17" s="57" t="s">
        <v>37</v>
      </c>
      <c r="B17" s="70" t="s">
        <v>38</v>
      </c>
      <c r="C17" s="90" t="s">
        <v>39</v>
      </c>
      <c r="D17" s="67">
        <v>41101</v>
      </c>
      <c r="E17" s="68">
        <v>7.5</v>
      </c>
      <c r="F17" s="68">
        <v>1.5</v>
      </c>
      <c r="G17" s="23">
        <v>9</v>
      </c>
      <c r="H17" s="1"/>
      <c r="I17" s="1"/>
    </row>
    <row r="18" spans="1:9" ht="15.95" customHeight="1" x14ac:dyDescent="0.2">
      <c r="A18" s="57" t="s">
        <v>40</v>
      </c>
      <c r="B18" s="70" t="s">
        <v>38</v>
      </c>
      <c r="C18" s="92" t="s">
        <v>41</v>
      </c>
      <c r="D18" s="83">
        <v>41101</v>
      </c>
      <c r="E18" s="68">
        <v>5.5</v>
      </c>
      <c r="F18" s="68">
        <v>0</v>
      </c>
      <c r="G18" s="23">
        <v>5.5</v>
      </c>
      <c r="H18" s="1"/>
      <c r="I18" s="1"/>
    </row>
    <row r="19" spans="1:9" ht="25.5" customHeight="1" x14ac:dyDescent="0.2">
      <c r="A19" s="57" t="s">
        <v>42</v>
      </c>
      <c r="B19" s="87" t="s">
        <v>38</v>
      </c>
      <c r="C19" s="93" t="s">
        <v>41</v>
      </c>
      <c r="D19" s="67">
        <v>41101</v>
      </c>
      <c r="E19" s="68">
        <v>4.17</v>
      </c>
      <c r="F19" s="68">
        <v>0.83</v>
      </c>
      <c r="G19" s="23">
        <v>5</v>
      </c>
      <c r="H19" s="1"/>
      <c r="I19" s="1"/>
    </row>
    <row r="20" spans="1:9" ht="15.75" customHeight="1" x14ac:dyDescent="0.2">
      <c r="A20" s="57" t="s">
        <v>43</v>
      </c>
      <c r="B20" s="91" t="s">
        <v>38</v>
      </c>
      <c r="C20" s="90" t="s">
        <v>41</v>
      </c>
      <c r="D20" s="67">
        <v>41101</v>
      </c>
      <c r="E20" s="68">
        <v>5.5</v>
      </c>
      <c r="F20" s="68">
        <v>0</v>
      </c>
      <c r="G20" s="23">
        <v>5.5</v>
      </c>
      <c r="H20" s="1"/>
      <c r="I20" s="1"/>
    </row>
    <row r="21" spans="1:9" ht="15.75" customHeight="1" x14ac:dyDescent="0.2">
      <c r="A21" s="57" t="s">
        <v>45</v>
      </c>
      <c r="B21" s="91" t="s">
        <v>35</v>
      </c>
      <c r="C21" s="92" t="s">
        <v>41</v>
      </c>
      <c r="D21" s="95">
        <v>41102</v>
      </c>
      <c r="E21" s="68">
        <v>69.17</v>
      </c>
      <c r="F21" s="68">
        <v>13.83</v>
      </c>
      <c r="G21" s="23">
        <v>83</v>
      </c>
      <c r="H21" s="1"/>
      <c r="I21" s="1"/>
    </row>
    <row r="22" spans="1:9" ht="15.75" customHeight="1" x14ac:dyDescent="0.2">
      <c r="A22" s="57" t="s">
        <v>45</v>
      </c>
      <c r="B22" s="91" t="s">
        <v>46</v>
      </c>
      <c r="C22" s="92" t="s">
        <v>41</v>
      </c>
      <c r="D22" s="88">
        <v>41101</v>
      </c>
      <c r="E22" s="68">
        <v>5.5</v>
      </c>
      <c r="F22" s="68">
        <v>0</v>
      </c>
      <c r="G22" s="23">
        <v>5.5</v>
      </c>
      <c r="H22" s="1"/>
      <c r="I22" s="1"/>
    </row>
    <row r="23" spans="1:9" ht="15.75" customHeight="1" x14ac:dyDescent="0.2">
      <c r="A23" s="57" t="s">
        <v>47</v>
      </c>
      <c r="B23" s="91" t="s">
        <v>38</v>
      </c>
      <c r="C23" s="92" t="s">
        <v>39</v>
      </c>
      <c r="D23" s="88">
        <v>41101</v>
      </c>
      <c r="E23" s="68">
        <v>7.5</v>
      </c>
      <c r="F23" s="68">
        <v>1.5</v>
      </c>
      <c r="G23" s="23">
        <v>9</v>
      </c>
      <c r="H23" s="1"/>
      <c r="I23" s="1"/>
    </row>
    <row r="24" spans="1:9" ht="15.75" customHeight="1" x14ac:dyDescent="0.2">
      <c r="A24" s="57" t="s">
        <v>48</v>
      </c>
      <c r="B24" s="91" t="s">
        <v>49</v>
      </c>
      <c r="C24" s="90" t="s">
        <v>59</v>
      </c>
      <c r="D24" s="67">
        <v>41101</v>
      </c>
      <c r="E24" s="68">
        <v>50</v>
      </c>
      <c r="F24" s="68">
        <v>0</v>
      </c>
      <c r="G24" s="23">
        <v>50</v>
      </c>
      <c r="H24" s="1"/>
      <c r="I24" s="1"/>
    </row>
    <row r="25" spans="1:9" ht="15.75" customHeight="1" x14ac:dyDescent="0.2">
      <c r="A25" s="57" t="s">
        <v>50</v>
      </c>
      <c r="B25" s="91" t="s">
        <v>38</v>
      </c>
      <c r="C25" s="90" t="s">
        <v>41</v>
      </c>
      <c r="D25" s="67">
        <v>41101</v>
      </c>
      <c r="E25" s="68">
        <v>5.5</v>
      </c>
      <c r="F25" s="68">
        <v>0</v>
      </c>
      <c r="G25" s="23">
        <v>5.5</v>
      </c>
      <c r="H25" s="1"/>
      <c r="I25" s="1"/>
    </row>
    <row r="26" spans="1:9" ht="15.75" customHeight="1" x14ac:dyDescent="0.2">
      <c r="A26" s="57" t="s">
        <v>51</v>
      </c>
      <c r="B26" s="91" t="s">
        <v>38</v>
      </c>
      <c r="C26" s="90" t="s">
        <v>39</v>
      </c>
      <c r="D26" s="67">
        <v>41101</v>
      </c>
      <c r="E26" s="68">
        <v>7.5</v>
      </c>
      <c r="F26" s="68">
        <v>1.5</v>
      </c>
      <c r="G26" s="23">
        <v>9</v>
      </c>
      <c r="H26" s="1"/>
      <c r="I26" s="1"/>
    </row>
    <row r="27" spans="1:9" ht="15.95" customHeight="1" x14ac:dyDescent="0.2">
      <c r="A27" s="57" t="s">
        <v>51</v>
      </c>
      <c r="B27" s="91" t="s">
        <v>35</v>
      </c>
      <c r="C27" s="90" t="s">
        <v>36</v>
      </c>
      <c r="D27" s="67">
        <v>41102</v>
      </c>
      <c r="E27" s="68">
        <v>54.17</v>
      </c>
      <c r="F27" s="68">
        <v>10.83</v>
      </c>
      <c r="G27" s="23">
        <v>65</v>
      </c>
      <c r="H27" s="1"/>
      <c r="I27" s="1"/>
    </row>
    <row r="28" spans="1:9" ht="15.95" customHeight="1" x14ac:dyDescent="0.2">
      <c r="A28" s="57" t="s">
        <v>52</v>
      </c>
      <c r="B28" s="91" t="s">
        <v>38</v>
      </c>
      <c r="C28" s="90" t="s">
        <v>41</v>
      </c>
      <c r="D28" s="67">
        <v>41101</v>
      </c>
      <c r="E28" s="68">
        <v>2.5</v>
      </c>
      <c r="F28" s="68">
        <v>0</v>
      </c>
      <c r="G28" s="23">
        <v>2.5</v>
      </c>
      <c r="H28" s="1"/>
      <c r="I28" s="1"/>
    </row>
    <row r="29" spans="1:9" ht="15.95" customHeight="1" x14ac:dyDescent="0.2">
      <c r="A29" s="57" t="s">
        <v>53</v>
      </c>
      <c r="B29" s="91" t="s">
        <v>35</v>
      </c>
      <c r="C29" s="90" t="s">
        <v>36</v>
      </c>
      <c r="D29" s="67">
        <v>41102</v>
      </c>
      <c r="E29" s="68">
        <v>4.84</v>
      </c>
      <c r="F29" s="68">
        <v>9.17</v>
      </c>
      <c r="G29" s="23">
        <v>55.01</v>
      </c>
      <c r="H29" s="1"/>
      <c r="I29" s="1"/>
    </row>
    <row r="30" spans="1:9" ht="15.95" customHeight="1" x14ac:dyDescent="0.2">
      <c r="A30" s="57" t="s">
        <v>53</v>
      </c>
      <c r="B30" s="91" t="s">
        <v>38</v>
      </c>
      <c r="C30" s="90" t="s">
        <v>39</v>
      </c>
      <c r="D30" s="67">
        <v>41101</v>
      </c>
      <c r="E30" s="68">
        <v>7.5</v>
      </c>
      <c r="F30" s="68">
        <v>1.5</v>
      </c>
      <c r="G30" s="23">
        <v>9</v>
      </c>
      <c r="H30" s="1"/>
      <c r="I30" s="1"/>
    </row>
    <row r="31" spans="1:9" ht="15.95" customHeight="1" x14ac:dyDescent="0.2">
      <c r="A31" s="57" t="s">
        <v>54</v>
      </c>
      <c r="B31" s="91" t="s">
        <v>38</v>
      </c>
      <c r="C31" s="90" t="s">
        <v>41</v>
      </c>
      <c r="D31" s="67">
        <v>41101</v>
      </c>
      <c r="E31" s="68">
        <v>5.5</v>
      </c>
      <c r="F31" s="68">
        <v>0</v>
      </c>
      <c r="G31" s="23">
        <v>5.5</v>
      </c>
      <c r="H31" s="1"/>
      <c r="I31" s="1"/>
    </row>
    <row r="32" spans="1:9" ht="15.95" customHeight="1" x14ac:dyDescent="0.2">
      <c r="A32" s="57" t="s">
        <v>55</v>
      </c>
      <c r="B32" s="91" t="s">
        <v>46</v>
      </c>
      <c r="C32" s="90" t="s">
        <v>39</v>
      </c>
      <c r="D32" s="67">
        <v>41101</v>
      </c>
      <c r="E32" s="68">
        <v>7.5</v>
      </c>
      <c r="F32" s="68">
        <v>1.5</v>
      </c>
      <c r="G32" s="23">
        <v>9</v>
      </c>
      <c r="H32" s="1"/>
      <c r="I32" s="1"/>
    </row>
    <row r="33" spans="1:9" ht="15.95" customHeight="1" x14ac:dyDescent="0.2">
      <c r="A33" s="57" t="s">
        <v>33</v>
      </c>
      <c r="B33" s="91" t="s">
        <v>35</v>
      </c>
      <c r="C33" s="90" t="s">
        <v>36</v>
      </c>
      <c r="D33" s="67">
        <v>41102</v>
      </c>
      <c r="E33" s="68">
        <v>52.51</v>
      </c>
      <c r="F33" s="68">
        <v>10.5</v>
      </c>
      <c r="G33" s="23">
        <v>63.01</v>
      </c>
      <c r="H33" s="1"/>
      <c r="I33" s="1"/>
    </row>
    <row r="34" spans="1:9" ht="15.95" customHeight="1" x14ac:dyDescent="0.2">
      <c r="A34" s="57" t="s">
        <v>56</v>
      </c>
      <c r="B34" s="91" t="s">
        <v>57</v>
      </c>
      <c r="C34" s="90" t="s">
        <v>58</v>
      </c>
      <c r="D34" s="67">
        <v>41101</v>
      </c>
      <c r="E34" s="68">
        <v>10</v>
      </c>
      <c r="F34" s="68">
        <v>0</v>
      </c>
      <c r="G34" s="23">
        <v>10</v>
      </c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ref="E35" si="0">G35/1.2</f>
        <v>0</v>
      </c>
      <c r="F35" s="68">
        <f t="shared" ref="F35" si="1">G35-E35</f>
        <v>0</v>
      </c>
      <c r="G35" s="23"/>
      <c r="H35" s="1"/>
      <c r="I35" s="1"/>
    </row>
    <row r="36" spans="1:9" ht="15.95" customHeight="1" x14ac:dyDescent="0.2">
      <c r="A36" s="58"/>
      <c r="B36" s="47"/>
      <c r="C36" s="67"/>
      <c r="D36" s="67"/>
      <c r="E36" s="68">
        <f>G36/1.2</f>
        <v>0</v>
      </c>
      <c r="F36" s="68">
        <f>G36-E36</f>
        <v>0</v>
      </c>
      <c r="G36" s="23"/>
      <c r="H36" s="1"/>
      <c r="I36" s="1"/>
    </row>
    <row r="37" spans="1:9" ht="15.95" customHeight="1" x14ac:dyDescent="0.2">
      <c r="A37" s="41" t="s">
        <v>20</v>
      </c>
      <c r="B37" s="43"/>
      <c r="C37" s="44"/>
      <c r="D37" s="44"/>
      <c r="E37" s="52"/>
      <c r="F37" s="52"/>
      <c r="G37" s="45"/>
      <c r="H37" s="1"/>
      <c r="I37" s="1"/>
    </row>
    <row r="38" spans="1:9" ht="24.75" customHeight="1" x14ac:dyDescent="0.2">
      <c r="A38" s="60" t="s">
        <v>42</v>
      </c>
      <c r="B38" s="84" t="s">
        <v>29</v>
      </c>
      <c r="C38" s="93" t="s">
        <v>41</v>
      </c>
      <c r="D38" s="67">
        <v>41602</v>
      </c>
      <c r="E38" s="68">
        <v>33.799999999999997</v>
      </c>
      <c r="F38" s="68">
        <v>0</v>
      </c>
      <c r="G38" s="23">
        <v>33.799999999999997</v>
      </c>
      <c r="H38" s="1"/>
      <c r="I38" s="1"/>
    </row>
    <row r="39" spans="1:9" ht="26.25" customHeight="1" x14ac:dyDescent="0.2">
      <c r="A39" s="60" t="s">
        <v>48</v>
      </c>
      <c r="B39" s="86" t="s">
        <v>30</v>
      </c>
      <c r="C39" s="93" t="s">
        <v>60</v>
      </c>
      <c r="D39" s="67">
        <v>41602</v>
      </c>
      <c r="E39" s="68">
        <v>117.1</v>
      </c>
      <c r="F39" s="68">
        <v>0</v>
      </c>
      <c r="G39" s="23">
        <v>117.1</v>
      </c>
      <c r="H39" s="1"/>
      <c r="I39" s="1"/>
    </row>
    <row r="40" spans="1:9" ht="25.5" customHeight="1" x14ac:dyDescent="0.2">
      <c r="A40" s="60" t="s">
        <v>48</v>
      </c>
      <c r="B40" s="86" t="s">
        <v>31</v>
      </c>
      <c r="C40" s="93" t="s">
        <v>60</v>
      </c>
      <c r="D40" s="67">
        <v>41602</v>
      </c>
      <c r="E40" s="68">
        <v>61.25</v>
      </c>
      <c r="F40" s="68">
        <v>0</v>
      </c>
      <c r="G40" s="23">
        <v>61.25</v>
      </c>
      <c r="H40" s="1"/>
      <c r="I40" s="1"/>
    </row>
    <row r="41" spans="1:9" ht="28.5" customHeight="1" x14ac:dyDescent="0.2">
      <c r="A41" s="60"/>
      <c r="B41" s="86"/>
      <c r="C41" s="85"/>
      <c r="D41" s="67"/>
      <c r="E41" s="68"/>
      <c r="F41" s="68"/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ref="F42" si="2">G42-E42</f>
        <v>0</v>
      </c>
      <c r="G42" s="23"/>
      <c r="H42" s="1"/>
      <c r="I42" s="1"/>
    </row>
    <row r="43" spans="1:9" ht="15.95" customHeight="1" x14ac:dyDescent="0.2">
      <c r="A43" s="64"/>
      <c r="B43" s="42"/>
      <c r="C43" s="67"/>
      <c r="D43" s="67"/>
      <c r="E43" s="68">
        <f>G43/1.2</f>
        <v>0</v>
      </c>
      <c r="F43" s="68">
        <f t="shared" ref="F43:F48" si="3">G43-E43</f>
        <v>0</v>
      </c>
      <c r="G43" s="23"/>
      <c r="H43" s="1"/>
      <c r="I43" s="1"/>
    </row>
    <row r="44" spans="1:9" ht="15.95" customHeight="1" x14ac:dyDescent="0.2">
      <c r="A44" s="41" t="s">
        <v>12</v>
      </c>
      <c r="B44" s="43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96" t="s">
        <v>40</v>
      </c>
      <c r="B45" s="47" t="s">
        <v>32</v>
      </c>
      <c r="C45" s="97" t="s">
        <v>41</v>
      </c>
      <c r="D45" s="48">
        <v>20220</v>
      </c>
      <c r="E45" s="68">
        <v>20</v>
      </c>
      <c r="F45" s="76">
        <v>0</v>
      </c>
      <c r="G45" s="49">
        <v>20</v>
      </c>
      <c r="H45" s="1"/>
      <c r="I45" s="1"/>
    </row>
    <row r="46" spans="1:9" ht="15.95" customHeight="1" x14ac:dyDescent="0.2">
      <c r="A46" s="64"/>
      <c r="B46" s="47"/>
      <c r="C46" s="67"/>
      <c r="D46" s="67"/>
      <c r="E46" s="68">
        <f>G46/1.2</f>
        <v>0</v>
      </c>
      <c r="F46" s="68">
        <f t="shared" si="3"/>
        <v>0</v>
      </c>
      <c r="G46" s="23"/>
    </row>
    <row r="47" spans="1:9" ht="15.95" customHeight="1" x14ac:dyDescent="0.2">
      <c r="A47" s="64"/>
      <c r="B47" s="47"/>
      <c r="C47" s="67"/>
      <c r="D47" s="67"/>
      <c r="E47" s="68">
        <f>G47/1.2</f>
        <v>0</v>
      </c>
      <c r="F47" s="68">
        <f t="shared" si="3"/>
        <v>0</v>
      </c>
      <c r="G47" s="23"/>
    </row>
    <row r="48" spans="1:9" ht="15.95" customHeight="1" x14ac:dyDescent="0.2">
      <c r="A48" s="64"/>
      <c r="B48" s="47"/>
      <c r="C48" s="67"/>
      <c r="D48" s="67"/>
      <c r="E48" s="68">
        <f>G48/1.2</f>
        <v>0</v>
      </c>
      <c r="F48" s="68">
        <f t="shared" si="3"/>
        <v>0</v>
      </c>
      <c r="G48" s="23"/>
    </row>
    <row r="49" spans="1:9" ht="15.95" customHeight="1" x14ac:dyDescent="0.2">
      <c r="A49" s="64"/>
      <c r="B49" s="47"/>
      <c r="C49" s="67"/>
      <c r="D49" s="67"/>
      <c r="E49" s="68">
        <f>G49/1.2</f>
        <v>0</v>
      </c>
      <c r="F49" s="68">
        <f>G49-E49</f>
        <v>0</v>
      </c>
      <c r="G49" s="23"/>
    </row>
    <row r="50" spans="1:9" ht="15.95" customHeight="1" x14ac:dyDescent="0.2">
      <c r="A50" s="15"/>
      <c r="B50" s="20"/>
      <c r="C50" s="20"/>
      <c r="D50" s="20" t="s">
        <v>2</v>
      </c>
      <c r="E50" s="6">
        <f>SUM(E7:E49)</f>
        <v>667.29</v>
      </c>
      <c r="F50" s="6">
        <f>SUM(F7:F49)</f>
        <v>77.209999999999994</v>
      </c>
      <c r="G50" s="80">
        <f>SUM(G8:G48)</f>
        <v>785.49</v>
      </c>
    </row>
    <row r="51" spans="1:9" ht="15.95" customHeight="1" x14ac:dyDescent="0.2">
      <c r="A51" s="98"/>
      <c r="B51" s="98"/>
      <c r="C51" s="98"/>
      <c r="D51" s="34"/>
      <c r="E51" s="77" t="s">
        <v>22</v>
      </c>
      <c r="F51" s="24"/>
      <c r="G51" s="79" t="s">
        <v>23</v>
      </c>
    </row>
    <row r="52" spans="1:9" ht="24.95" customHeight="1" thickBot="1" x14ac:dyDescent="0.3">
      <c r="E52" s="8" t="s">
        <v>21</v>
      </c>
      <c r="F52" s="8"/>
      <c r="G52" s="81">
        <v>785.49</v>
      </c>
      <c r="I52" s="25"/>
    </row>
    <row r="53" spans="1:9" ht="16.5" thickTop="1" x14ac:dyDescent="0.25">
      <c r="A53" s="26" t="s">
        <v>3</v>
      </c>
      <c r="B53" s="27" t="s">
        <v>8</v>
      </c>
      <c r="C53" s="27"/>
      <c r="D53" s="27"/>
      <c r="E53" s="28"/>
      <c r="F53" s="8"/>
      <c r="G53" s="8"/>
    </row>
    <row r="54" spans="1:9" ht="15.75" x14ac:dyDescent="0.25">
      <c r="F54" s="3"/>
      <c r="G54" s="8"/>
    </row>
    <row r="55" spans="1:9" ht="15" x14ac:dyDescent="0.2">
      <c r="B55" s="27" t="s">
        <v>7</v>
      </c>
      <c r="C55" s="29"/>
      <c r="D55" s="29"/>
      <c r="E55" s="5"/>
      <c r="F55" s="4"/>
      <c r="G55" s="30"/>
    </row>
    <row r="56" spans="1:9" ht="15" x14ac:dyDescent="0.2">
      <c r="C56" s="31"/>
      <c r="D56" s="31"/>
      <c r="E56" s="5"/>
      <c r="F56" s="4"/>
      <c r="G56" s="32"/>
    </row>
    <row r="57" spans="1:9" x14ac:dyDescent="0.2">
      <c r="C57" s="31"/>
      <c r="D57" s="31"/>
      <c r="E57" s="33"/>
      <c r="F57" s="33"/>
      <c r="G57" s="32"/>
    </row>
    <row r="58" spans="1:9" ht="15" x14ac:dyDescent="0.2">
      <c r="C58" s="31"/>
      <c r="D58" s="31"/>
      <c r="E58" s="5"/>
      <c r="F58" s="4"/>
      <c r="G58" s="30"/>
    </row>
    <row r="59" spans="1:9" ht="15.75" x14ac:dyDescent="0.25">
      <c r="C59" s="31"/>
      <c r="D59" s="31"/>
      <c r="E59" s="33"/>
      <c r="F59" s="4"/>
      <c r="G59" s="10"/>
    </row>
    <row r="60" spans="1:9" ht="15.75" x14ac:dyDescent="0.25">
      <c r="F60" s="3"/>
      <c r="G60" s="8"/>
    </row>
  </sheetData>
  <mergeCells count="5">
    <mergeCell ref="A51:C51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9" t="s">
        <v>18</v>
      </c>
      <c r="F4" s="99" t="s">
        <v>1</v>
      </c>
      <c r="G4" s="99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0"/>
      <c r="F5" s="100"/>
      <c r="G5" s="100"/>
    </row>
    <row r="6" spans="1:9" ht="15.95" customHeight="1" x14ac:dyDescent="0.2">
      <c r="A6" s="39"/>
      <c r="B6" s="40"/>
      <c r="C6" s="40"/>
      <c r="D6" s="40"/>
      <c r="E6" s="101"/>
      <c r="F6" s="101"/>
      <c r="G6" s="101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8"/>
      <c r="B59" s="98"/>
      <c r="C59" s="98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PaulB</cp:lastModifiedBy>
  <cp:lastPrinted>2016-09-01T11:49:15Z</cp:lastPrinted>
  <dcterms:created xsi:type="dcterms:W3CDTF">2001-10-17T07:39:15Z</dcterms:created>
  <dcterms:modified xsi:type="dcterms:W3CDTF">2016-09-01T11:49:52Z</dcterms:modified>
</cp:coreProperties>
</file>