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B9C8B290-1336-4B72-A136-2C5B018A4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F44" i="1"/>
  <c r="F45" i="1"/>
  <c r="F10" i="1"/>
  <c r="F34" i="1"/>
  <c r="F31" i="1"/>
  <c r="F30" i="1"/>
  <c r="F23" i="1"/>
  <c r="E14" i="1"/>
  <c r="F14" i="1" s="1"/>
  <c r="F46" i="1"/>
  <c r="F47" i="1"/>
  <c r="F48" i="1"/>
  <c r="E52" i="1"/>
  <c r="F52" i="1" s="1"/>
  <c r="E54" i="1"/>
  <c r="F54" i="1" s="1"/>
  <c r="E56" i="1"/>
  <c r="F56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9" i="1"/>
  <c r="G61" i="1" s="1"/>
  <c r="F58" i="2" l="1"/>
  <c r="E58" i="2"/>
  <c r="E59" i="1"/>
  <c r="F59" i="1"/>
</calcChain>
</file>

<file path=xl/sharedStrings.xml><?xml version="1.0" encoding="utf-8"?>
<sst xmlns="http://schemas.openxmlformats.org/spreadsheetml/2006/main" count="131" uniqueCount="49">
  <si>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</si>
  <si>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</si>
  <si>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</si>
  <si>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</si>
  <si>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</si>
  <si>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</si>
  <si>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</si>
  <si>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</si>
  <si>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</si>
  <si>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</si>
  <si>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</si>
  <si>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</si>
  <si>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</si>
  <si>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</si>
  <si>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</si>
  <si>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</si>
  <si>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</si>
  <si>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</si>
  <si>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</si>
  <si>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</si>
  <si>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</si>
  <si>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</si>
  <si>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</si>
  <si>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</si>
  <si>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</si>
  <si>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</si>
  <si>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</si>
  <si>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</si>
  <si>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WEMB03</t>
  </si>
  <si>
    <t>WOKI02</t>
  </si>
  <si>
    <t>CANN01</t>
  </si>
  <si>
    <t>Jun-Aug 21</t>
  </si>
  <si>
    <t>Homebase - Door stop</t>
  </si>
  <si>
    <t>Ebay - Leather belt blanks</t>
  </si>
  <si>
    <t xml:space="preserve">Screwfix - Screws, drill bit, plugs </t>
  </si>
  <si>
    <t>RS Components - Bracket</t>
  </si>
  <si>
    <t xml:space="preserve">Parking </t>
  </si>
  <si>
    <t>HOXT01</t>
  </si>
  <si>
    <t>Taxi</t>
  </si>
  <si>
    <t>Pavilion End - MR, JRH, Danny Smith &amp; Callum Ward</t>
  </si>
  <si>
    <t>Pavilion End - MR, Bernie Feeney (BAM)</t>
  </si>
  <si>
    <t>The Parish - G. Ray, L. Cowcher, T. Davidson, M. Butcher (McLaren)</t>
  </si>
  <si>
    <t>Pure - Bernie Feeney (BAM)</t>
  </si>
  <si>
    <t>Liz Café - Ben Talbot (McLaren)</t>
  </si>
  <si>
    <t xml:space="preserve">Liz Café - MOB, RCH, MR </t>
  </si>
  <si>
    <t>The Defector's Weld - Ben, George, Sam, Tony, Russell (McLaren)</t>
  </si>
  <si>
    <t>Sainsbury's - Batteries</t>
  </si>
  <si>
    <t>PCV - Taxi from meeting</t>
  </si>
  <si>
    <t xml:space="preserve">PVC - 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</si>
</sst>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6" formatCode="dd/mm/yy;@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166" fontId="12" fillId="0" borderId="3" xfId="0" applyNumberFormat="1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28" workbookViewId="0">
      <selection activeCell="G59" sqref="G59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0" t="s">
        <v>31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44368</v>
      </c>
      <c r="B8" s="42" t="s">
        <v>46</v>
      </c>
      <c r="C8" s="67" t="s">
        <v>29</v>
      </c>
      <c r="D8" s="67">
        <v>20130</v>
      </c>
      <c r="E8" s="68">
        <v>7.5</v>
      </c>
      <c r="F8" s="68">
        <v>1.5</v>
      </c>
      <c r="G8" s="23">
        <v>9</v>
      </c>
      <c r="H8" s="1"/>
      <c r="I8" s="1"/>
    </row>
    <row r="9" spans="1:9" ht="17.25" customHeight="1" x14ac:dyDescent="0.2">
      <c r="A9" s="54">
        <v>44375</v>
      </c>
      <c r="B9" s="42" t="s">
        <v>32</v>
      </c>
      <c r="C9" s="67" t="s">
        <v>29</v>
      </c>
      <c r="D9" s="67">
        <v>20130</v>
      </c>
      <c r="E9" s="68">
        <v>1.65</v>
      </c>
      <c r="F9" s="68">
        <v>0.34</v>
      </c>
      <c r="G9" s="23">
        <v>1.99</v>
      </c>
      <c r="H9" s="1"/>
      <c r="I9" s="1"/>
    </row>
    <row r="10" spans="1:9" ht="15.95" customHeight="1" x14ac:dyDescent="0.2">
      <c r="A10" s="54">
        <v>44375</v>
      </c>
      <c r="B10" s="42" t="s">
        <v>33</v>
      </c>
      <c r="C10" s="67" t="s">
        <v>29</v>
      </c>
      <c r="D10" s="67">
        <v>20200</v>
      </c>
      <c r="E10" s="68">
        <v>7.95</v>
      </c>
      <c r="F10" s="68">
        <f>G10-E10</f>
        <v>0</v>
      </c>
      <c r="G10" s="23">
        <v>7.95</v>
      </c>
      <c r="H10" s="1"/>
      <c r="I10" s="1"/>
    </row>
    <row r="11" spans="1:9" ht="15.95" customHeight="1" x14ac:dyDescent="0.2">
      <c r="A11" s="54">
        <v>44377</v>
      </c>
      <c r="B11" s="42" t="s">
        <v>34</v>
      </c>
      <c r="C11" s="67" t="s">
        <v>30</v>
      </c>
      <c r="D11" s="67">
        <v>20130</v>
      </c>
      <c r="E11" s="68">
        <v>22.11</v>
      </c>
      <c r="F11" s="68">
        <v>4.3899999999999997</v>
      </c>
      <c r="G11" s="23">
        <v>26.5</v>
      </c>
      <c r="H11" s="1"/>
      <c r="I11" s="1"/>
    </row>
    <row r="12" spans="1:9" ht="15.95" customHeight="1" x14ac:dyDescent="0.2">
      <c r="A12" s="54">
        <v>44382</v>
      </c>
      <c r="B12" s="42" t="s">
        <v>35</v>
      </c>
      <c r="C12" s="67" t="s">
        <v>30</v>
      </c>
      <c r="D12" s="67">
        <v>20200</v>
      </c>
      <c r="E12" s="68">
        <v>6.82</v>
      </c>
      <c r="F12" s="68">
        <v>1.36</v>
      </c>
      <c r="G12" s="23">
        <v>8.18</v>
      </c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>
        <v>44355</v>
      </c>
      <c r="B16" s="69" t="s">
        <v>36</v>
      </c>
      <c r="C16" s="67" t="s">
        <v>30</v>
      </c>
      <c r="D16" s="67">
        <v>41101</v>
      </c>
      <c r="E16" s="68">
        <v>39.17</v>
      </c>
      <c r="F16" s="68">
        <v>7.83</v>
      </c>
      <c r="G16" s="23">
        <v>47</v>
      </c>
      <c r="H16" s="1"/>
      <c r="I16" s="1"/>
    </row>
    <row r="17" spans="1:9" ht="15.95" customHeight="1" x14ac:dyDescent="0.2">
      <c r="A17" s="57">
        <v>44365</v>
      </c>
      <c r="B17" s="69" t="s">
        <v>36</v>
      </c>
      <c r="C17" s="67" t="s">
        <v>29</v>
      </c>
      <c r="D17" s="67">
        <v>41101</v>
      </c>
      <c r="E17" s="68">
        <v>3.75</v>
      </c>
      <c r="F17" s="68">
        <v>0.75</v>
      </c>
      <c r="G17" s="23">
        <v>4.5</v>
      </c>
      <c r="H17" s="1"/>
      <c r="I17" s="1"/>
    </row>
    <row r="18" spans="1:9" ht="15.95" customHeight="1" x14ac:dyDescent="0.2">
      <c r="A18" s="57">
        <v>44368</v>
      </c>
      <c r="B18" s="69" t="s">
        <v>36</v>
      </c>
      <c r="C18" s="67" t="s">
        <v>29</v>
      </c>
      <c r="D18" s="67">
        <v>41101</v>
      </c>
      <c r="E18" s="68">
        <v>2.5</v>
      </c>
      <c r="F18" s="68">
        <v>0.5</v>
      </c>
      <c r="G18" s="23">
        <v>3</v>
      </c>
      <c r="H18" s="1"/>
      <c r="I18" s="1"/>
    </row>
    <row r="19" spans="1:9" ht="15.95" customHeight="1" x14ac:dyDescent="0.2">
      <c r="A19" s="57">
        <v>44369</v>
      </c>
      <c r="B19" s="69" t="s">
        <v>36</v>
      </c>
      <c r="C19" s="67" t="s">
        <v>29</v>
      </c>
      <c r="D19" s="67">
        <v>41101</v>
      </c>
      <c r="E19" s="68">
        <v>10</v>
      </c>
      <c r="F19" s="68">
        <v>2</v>
      </c>
      <c r="G19" s="23">
        <v>12</v>
      </c>
      <c r="H19" s="1"/>
      <c r="I19" s="1"/>
    </row>
    <row r="20" spans="1:9" ht="15.95" customHeight="1" x14ac:dyDescent="0.2">
      <c r="A20" s="57">
        <v>44370</v>
      </c>
      <c r="B20" s="69" t="s">
        <v>36</v>
      </c>
      <c r="C20" s="67" t="s">
        <v>30</v>
      </c>
      <c r="D20" s="67">
        <v>41101</v>
      </c>
      <c r="E20" s="68">
        <v>13.33</v>
      </c>
      <c r="F20" s="68">
        <v>2.67</v>
      </c>
      <c r="G20" s="23">
        <v>16</v>
      </c>
      <c r="H20" s="1"/>
      <c r="I20" s="1"/>
    </row>
    <row r="21" spans="1:9" ht="15.75" customHeight="1" x14ac:dyDescent="0.2">
      <c r="A21" s="57">
        <v>44372</v>
      </c>
      <c r="B21" s="69" t="s">
        <v>36</v>
      </c>
      <c r="C21" s="67" t="s">
        <v>29</v>
      </c>
      <c r="D21" s="67">
        <v>41101</v>
      </c>
      <c r="E21" s="68">
        <v>1.25</v>
      </c>
      <c r="F21" s="68">
        <v>0.25</v>
      </c>
      <c r="G21" s="23">
        <v>1.5</v>
      </c>
      <c r="H21" s="1"/>
      <c r="I21" s="1"/>
    </row>
    <row r="22" spans="1:9" ht="15.75" customHeight="1" x14ac:dyDescent="0.2">
      <c r="A22" s="57">
        <v>44376</v>
      </c>
      <c r="B22" s="69" t="s">
        <v>36</v>
      </c>
      <c r="C22" s="67" t="s">
        <v>30</v>
      </c>
      <c r="D22" s="67">
        <v>41101</v>
      </c>
      <c r="E22" s="68">
        <v>4.58</v>
      </c>
      <c r="F22" s="68">
        <v>0.92</v>
      </c>
      <c r="G22" s="23">
        <v>5.5</v>
      </c>
      <c r="H22" s="1"/>
      <c r="I22" s="1"/>
    </row>
    <row r="23" spans="1:9" ht="15.75" customHeight="1" x14ac:dyDescent="0.2">
      <c r="A23" s="57">
        <v>44378</v>
      </c>
      <c r="B23" s="69" t="s">
        <v>36</v>
      </c>
      <c r="C23" s="67" t="s">
        <v>30</v>
      </c>
      <c r="D23" s="67">
        <v>41101</v>
      </c>
      <c r="E23" s="68">
        <v>24</v>
      </c>
      <c r="F23" s="68">
        <f>G23-E23</f>
        <v>0</v>
      </c>
      <c r="G23" s="23">
        <v>24</v>
      </c>
      <c r="H23" s="1"/>
      <c r="I23" s="1"/>
    </row>
    <row r="24" spans="1:9" ht="15.75" customHeight="1" x14ac:dyDescent="0.2">
      <c r="A24" s="57">
        <v>44378</v>
      </c>
      <c r="B24" s="69" t="s">
        <v>36</v>
      </c>
      <c r="C24" s="67" t="s">
        <v>30</v>
      </c>
      <c r="D24" s="67">
        <v>41101</v>
      </c>
      <c r="E24" s="68">
        <v>16.670000000000002</v>
      </c>
      <c r="F24" s="68">
        <v>3.33</v>
      </c>
      <c r="G24" s="23">
        <v>20</v>
      </c>
      <c r="H24" s="1"/>
      <c r="I24" s="1"/>
    </row>
    <row r="25" spans="1:9" ht="15.75" customHeight="1" x14ac:dyDescent="0.2">
      <c r="A25" s="57">
        <v>44379</v>
      </c>
      <c r="B25" s="69" t="s">
        <v>36</v>
      </c>
      <c r="C25" s="67" t="s">
        <v>30</v>
      </c>
      <c r="D25" s="67">
        <v>41101</v>
      </c>
      <c r="E25" s="68">
        <v>17.920000000000002</v>
      </c>
      <c r="F25" s="68">
        <v>3.58</v>
      </c>
      <c r="G25" s="23">
        <v>21.5</v>
      </c>
      <c r="H25" s="1"/>
      <c r="I25" s="1"/>
    </row>
    <row r="26" spans="1:9" ht="15.75" customHeight="1" x14ac:dyDescent="0.2">
      <c r="A26" s="57">
        <v>44382</v>
      </c>
      <c r="B26" s="69" t="s">
        <v>36</v>
      </c>
      <c r="C26" s="67" t="s">
        <v>29</v>
      </c>
      <c r="D26" s="67">
        <v>41101</v>
      </c>
      <c r="E26" s="68">
        <v>3.75</v>
      </c>
      <c r="F26" s="68">
        <v>0.75</v>
      </c>
      <c r="G26" s="23">
        <v>4.5</v>
      </c>
      <c r="H26" s="1"/>
      <c r="I26" s="1"/>
    </row>
    <row r="27" spans="1:9" ht="15.75" customHeight="1" x14ac:dyDescent="0.2">
      <c r="A27" s="57">
        <v>44383</v>
      </c>
      <c r="B27" s="69" t="s">
        <v>36</v>
      </c>
      <c r="C27" s="67" t="s">
        <v>37</v>
      </c>
      <c r="D27" s="67">
        <v>41101</v>
      </c>
      <c r="E27" s="68">
        <v>5.83</v>
      </c>
      <c r="F27" s="68">
        <v>1.17</v>
      </c>
      <c r="G27" s="23">
        <v>7</v>
      </c>
      <c r="H27" s="1"/>
      <c r="I27" s="1"/>
    </row>
    <row r="28" spans="1:9" ht="15.95" customHeight="1" x14ac:dyDescent="0.2">
      <c r="A28" s="57">
        <v>44386</v>
      </c>
      <c r="B28" s="69" t="s">
        <v>36</v>
      </c>
      <c r="C28" s="67" t="s">
        <v>29</v>
      </c>
      <c r="D28" s="67">
        <v>41101</v>
      </c>
      <c r="E28" s="68">
        <v>2.5</v>
      </c>
      <c r="F28" s="68">
        <v>0.5</v>
      </c>
      <c r="G28" s="23">
        <v>3</v>
      </c>
      <c r="H28" s="1"/>
      <c r="I28" s="1"/>
    </row>
    <row r="29" spans="1:9" ht="15.95" customHeight="1" x14ac:dyDescent="0.2">
      <c r="A29" s="57">
        <v>44396</v>
      </c>
      <c r="B29" s="69" t="s">
        <v>36</v>
      </c>
      <c r="C29" s="67" t="s">
        <v>30</v>
      </c>
      <c r="D29" s="67">
        <v>41101</v>
      </c>
      <c r="E29" s="68">
        <v>11.25</v>
      </c>
      <c r="F29" s="68">
        <v>2.25</v>
      </c>
      <c r="G29" s="23">
        <v>13.5</v>
      </c>
      <c r="H29" s="1"/>
      <c r="I29" s="1"/>
    </row>
    <row r="30" spans="1:9" ht="15.95" customHeight="1" x14ac:dyDescent="0.2">
      <c r="A30" s="57">
        <v>44405</v>
      </c>
      <c r="B30" s="69" t="s">
        <v>36</v>
      </c>
      <c r="C30" s="67" t="s">
        <v>30</v>
      </c>
      <c r="D30" s="67">
        <v>41101</v>
      </c>
      <c r="E30" s="68">
        <v>12</v>
      </c>
      <c r="F30" s="68">
        <f t="shared" ref="F30:F31" si="0">G30-E30</f>
        <v>0</v>
      </c>
      <c r="G30" s="23">
        <v>12</v>
      </c>
      <c r="H30" s="1"/>
      <c r="I30" s="1"/>
    </row>
    <row r="31" spans="1:9" ht="15.95" customHeight="1" x14ac:dyDescent="0.2">
      <c r="A31" s="57">
        <v>44406</v>
      </c>
      <c r="B31" s="69" t="s">
        <v>38</v>
      </c>
      <c r="C31" s="67" t="s">
        <v>37</v>
      </c>
      <c r="D31" s="67">
        <v>41101</v>
      </c>
      <c r="E31" s="68">
        <v>18</v>
      </c>
      <c r="F31" s="68">
        <f t="shared" si="0"/>
        <v>0</v>
      </c>
      <c r="G31" s="23">
        <v>18</v>
      </c>
      <c r="H31" s="1"/>
      <c r="I31" s="1"/>
    </row>
    <row r="32" spans="1:9" ht="15.95" customHeight="1" x14ac:dyDescent="0.2">
      <c r="A32" s="57">
        <v>44406</v>
      </c>
      <c r="B32" s="69" t="s">
        <v>36</v>
      </c>
      <c r="C32" s="67" t="s">
        <v>29</v>
      </c>
      <c r="D32" s="67">
        <v>41101</v>
      </c>
      <c r="E32" s="68">
        <v>5.83</v>
      </c>
      <c r="F32" s="68">
        <v>1.17</v>
      </c>
      <c r="G32" s="23">
        <v>7</v>
      </c>
      <c r="H32" s="1"/>
      <c r="I32" s="1"/>
    </row>
    <row r="33" spans="1:9" ht="15.95" customHeight="1" x14ac:dyDescent="0.2">
      <c r="A33" s="57">
        <v>44410</v>
      </c>
      <c r="B33" s="69" t="s">
        <v>36</v>
      </c>
      <c r="C33" s="67" t="s">
        <v>30</v>
      </c>
      <c r="D33" s="67">
        <v>41101</v>
      </c>
      <c r="E33" s="68">
        <v>3.33</v>
      </c>
      <c r="F33" s="68">
        <v>0.67</v>
      </c>
      <c r="G33" s="23">
        <v>4</v>
      </c>
      <c r="H33" s="1"/>
      <c r="I33" s="1"/>
    </row>
    <row r="34" spans="1:9" ht="15.95" customHeight="1" x14ac:dyDescent="0.2">
      <c r="A34" s="57">
        <v>44413</v>
      </c>
      <c r="B34" s="69" t="s">
        <v>36</v>
      </c>
      <c r="C34" s="67" t="s">
        <v>30</v>
      </c>
      <c r="D34" s="67">
        <v>41101</v>
      </c>
      <c r="E34" s="68">
        <v>15</v>
      </c>
      <c r="F34" s="68">
        <f>G34-E34</f>
        <v>0</v>
      </c>
      <c r="G34" s="23">
        <v>15</v>
      </c>
      <c r="H34" s="1"/>
      <c r="I34" s="1"/>
    </row>
    <row r="35" spans="1:9" ht="15.95" customHeight="1" x14ac:dyDescent="0.2">
      <c r="A35" s="57">
        <v>44418</v>
      </c>
      <c r="B35" s="69" t="s">
        <v>36</v>
      </c>
      <c r="C35" s="67" t="s">
        <v>29</v>
      </c>
      <c r="D35" s="67">
        <v>41101</v>
      </c>
      <c r="E35" s="68">
        <v>5.83</v>
      </c>
      <c r="F35" s="68">
        <v>1.17</v>
      </c>
      <c r="G35" s="23">
        <v>7</v>
      </c>
      <c r="H35" s="1"/>
      <c r="I35" s="1"/>
    </row>
    <row r="36" spans="1:9" ht="15.95" customHeight="1" x14ac:dyDescent="0.2">
      <c r="A36" s="57">
        <v>44419</v>
      </c>
      <c r="B36" s="69" t="s">
        <v>36</v>
      </c>
      <c r="C36" s="67" t="s">
        <v>30</v>
      </c>
      <c r="D36" s="67">
        <v>41101</v>
      </c>
      <c r="E36" s="68">
        <v>1.25</v>
      </c>
      <c r="F36" s="68">
        <v>0.25</v>
      </c>
      <c r="G36" s="23">
        <v>1.5</v>
      </c>
      <c r="H36" s="1"/>
      <c r="I36" s="1"/>
    </row>
    <row r="37" spans="1:9" ht="15.95" customHeight="1" x14ac:dyDescent="0.2">
      <c r="A37" s="57">
        <v>44421</v>
      </c>
      <c r="B37" s="69" t="s">
        <v>36</v>
      </c>
      <c r="C37" s="67" t="s">
        <v>29</v>
      </c>
      <c r="D37" s="67">
        <v>41101</v>
      </c>
      <c r="E37" s="68">
        <v>7.08</v>
      </c>
      <c r="F37" s="68">
        <v>1.42</v>
      </c>
      <c r="G37" s="23">
        <v>8.5</v>
      </c>
      <c r="H37" s="1"/>
      <c r="I37" s="1"/>
    </row>
    <row r="38" spans="1:9" ht="15.95" customHeight="1" x14ac:dyDescent="0.2">
      <c r="A38" s="57">
        <v>44425</v>
      </c>
      <c r="B38" s="69" t="s">
        <v>36</v>
      </c>
      <c r="C38" s="67" t="s">
        <v>29</v>
      </c>
      <c r="D38" s="67">
        <v>41101</v>
      </c>
      <c r="E38" s="68">
        <v>5.83</v>
      </c>
      <c r="F38" s="68">
        <v>1.17</v>
      </c>
      <c r="G38" s="23">
        <v>7</v>
      </c>
      <c r="H38" s="1"/>
      <c r="I38" s="1"/>
    </row>
    <row r="39" spans="1:9" ht="15.95" customHeight="1" x14ac:dyDescent="0.2">
      <c r="A39" s="57">
        <v>44428</v>
      </c>
      <c r="B39" s="69" t="s">
        <v>36</v>
      </c>
      <c r="C39" s="67" t="s">
        <v>30</v>
      </c>
      <c r="D39" s="67">
        <v>41101</v>
      </c>
      <c r="E39" s="68">
        <v>10</v>
      </c>
      <c r="F39" s="68">
        <v>2</v>
      </c>
      <c r="G39" s="23">
        <v>12</v>
      </c>
      <c r="H39" s="1"/>
      <c r="I39" s="1"/>
    </row>
    <row r="40" spans="1:9" ht="15.95" customHeight="1" x14ac:dyDescent="0.2">
      <c r="A40" s="57">
        <v>44428</v>
      </c>
      <c r="B40" s="69" t="s">
        <v>36</v>
      </c>
      <c r="C40" s="67" t="s">
        <v>29</v>
      </c>
      <c r="D40" s="67">
        <v>41101</v>
      </c>
      <c r="E40" s="68">
        <v>5.83</v>
      </c>
      <c r="F40" s="68">
        <v>1.17</v>
      </c>
      <c r="G40" s="23">
        <v>7</v>
      </c>
      <c r="H40" s="1"/>
      <c r="I40" s="1"/>
    </row>
    <row r="41" spans="1:9" ht="15.95" customHeight="1" x14ac:dyDescent="0.2">
      <c r="A41" s="85">
        <v>44406</v>
      </c>
      <c r="B41" s="47" t="s">
        <v>47</v>
      </c>
      <c r="C41" s="48" t="s">
        <v>37</v>
      </c>
      <c r="D41" s="48">
        <v>41101</v>
      </c>
      <c r="E41" s="68">
        <v>18</v>
      </c>
      <c r="F41" s="76"/>
      <c r="G41" s="49">
        <v>18</v>
      </c>
      <c r="H41" s="1"/>
      <c r="I41" s="1"/>
    </row>
    <row r="42" spans="1:9" ht="15.75" customHeight="1" x14ac:dyDescent="0.2">
      <c r="A42" s="64">
        <v>44412</v>
      </c>
      <c r="B42" s="47" t="s">
        <v>48</v>
      </c>
      <c r="C42" s="67" t="s">
        <v>29</v>
      </c>
      <c r="D42" s="67">
        <v>41101</v>
      </c>
      <c r="E42" s="68">
        <v>4.5</v>
      </c>
      <c r="F42" s="68"/>
      <c r="G42" s="23">
        <v>4.5</v>
      </c>
      <c r="H42" s="1"/>
      <c r="I42" s="1"/>
    </row>
    <row r="43" spans="1:9" ht="15.75" customHeight="1" x14ac:dyDescent="0.2">
      <c r="A43" s="41" t="s">
        <v>20</v>
      </c>
      <c r="B43" s="43"/>
      <c r="C43" s="44"/>
      <c r="D43" s="44"/>
      <c r="E43" s="52"/>
      <c r="F43" s="52"/>
      <c r="G43" s="45"/>
      <c r="H43" s="1"/>
      <c r="I43" s="1"/>
    </row>
    <row r="44" spans="1:9" ht="27" customHeight="1" x14ac:dyDescent="0.2">
      <c r="A44" s="60">
        <v>44355</v>
      </c>
      <c r="B44" s="91" t="s">
        <v>39</v>
      </c>
      <c r="C44" s="67" t="s">
        <v>30</v>
      </c>
      <c r="D44" s="67">
        <v>41602</v>
      </c>
      <c r="E44" s="68">
        <v>80.55</v>
      </c>
      <c r="F44" s="68">
        <f t="shared" ref="F44:F45" si="1">G44-E44</f>
        <v>0</v>
      </c>
      <c r="G44" s="23">
        <v>80.55</v>
      </c>
      <c r="H44" s="1"/>
      <c r="I44" s="1"/>
    </row>
    <row r="45" spans="1:9" ht="15.95" customHeight="1" x14ac:dyDescent="0.2">
      <c r="A45" s="60">
        <v>44370</v>
      </c>
      <c r="B45" s="83" t="s">
        <v>40</v>
      </c>
      <c r="C45" s="84" t="s">
        <v>30</v>
      </c>
      <c r="D45" s="67">
        <v>41602</v>
      </c>
      <c r="E45" s="68">
        <v>23.63</v>
      </c>
      <c r="F45" s="68">
        <f t="shared" si="1"/>
        <v>0</v>
      </c>
      <c r="G45" s="23">
        <v>23.63</v>
      </c>
      <c r="H45" s="1"/>
      <c r="I45" s="1"/>
    </row>
    <row r="46" spans="1:9" ht="15.95" customHeight="1" x14ac:dyDescent="0.2">
      <c r="A46" s="60">
        <v>44371</v>
      </c>
      <c r="B46" s="83" t="s">
        <v>41</v>
      </c>
      <c r="C46" s="67" t="s">
        <v>28</v>
      </c>
      <c r="D46" s="67">
        <v>41602</v>
      </c>
      <c r="E46" s="68">
        <v>37.200000000000003</v>
      </c>
      <c r="F46" s="68">
        <f>G46-E46</f>
        <v>0</v>
      </c>
      <c r="G46" s="23">
        <v>37.200000000000003</v>
      </c>
      <c r="H46" s="1"/>
      <c r="I46" s="1"/>
    </row>
    <row r="47" spans="1:9" ht="15.95" customHeight="1" x14ac:dyDescent="0.2">
      <c r="A47" s="60">
        <v>44405</v>
      </c>
      <c r="B47" s="69" t="s">
        <v>42</v>
      </c>
      <c r="C47" s="67" t="s">
        <v>30</v>
      </c>
      <c r="D47" s="67">
        <v>41602</v>
      </c>
      <c r="E47" s="68">
        <v>12.78</v>
      </c>
      <c r="F47" s="68">
        <f t="shared" ref="F47:F52" si="2">G47-E47</f>
        <v>0</v>
      </c>
      <c r="G47" s="23">
        <v>12.78</v>
      </c>
      <c r="H47" s="1"/>
      <c r="I47" s="1"/>
    </row>
    <row r="48" spans="1:9" ht="26.25" customHeight="1" x14ac:dyDescent="0.2">
      <c r="A48" s="60">
        <v>44405</v>
      </c>
      <c r="B48" s="69" t="s">
        <v>43</v>
      </c>
      <c r="C48" s="67" t="s">
        <v>37</v>
      </c>
      <c r="D48" s="67">
        <v>41602</v>
      </c>
      <c r="E48" s="68">
        <v>9.8000000000000007</v>
      </c>
      <c r="F48" s="68">
        <f t="shared" si="2"/>
        <v>0</v>
      </c>
      <c r="G48" s="23">
        <v>9.8000000000000007</v>
      </c>
      <c r="H48" s="1"/>
      <c r="I48" s="1"/>
    </row>
    <row r="49" spans="1:9" ht="15.95" customHeight="1" x14ac:dyDescent="0.2">
      <c r="A49" s="60">
        <v>44406</v>
      </c>
      <c r="B49" s="69" t="s">
        <v>44</v>
      </c>
      <c r="C49" s="67" t="s">
        <v>37</v>
      </c>
      <c r="D49" s="67">
        <v>41601</v>
      </c>
      <c r="E49" s="68">
        <v>5.2</v>
      </c>
      <c r="F49" s="68">
        <f t="shared" si="2"/>
        <v>0</v>
      </c>
      <c r="G49" s="23">
        <v>5.2</v>
      </c>
      <c r="H49" s="1"/>
      <c r="I49" s="1"/>
    </row>
    <row r="50" spans="1:9" ht="15.95" customHeight="1" x14ac:dyDescent="0.2">
      <c r="A50" s="60">
        <v>44406</v>
      </c>
      <c r="B50" s="83" t="s">
        <v>45</v>
      </c>
      <c r="C50" s="67" t="s">
        <v>37</v>
      </c>
      <c r="D50" s="67">
        <v>41602</v>
      </c>
      <c r="E50" s="68">
        <v>154.5</v>
      </c>
      <c r="F50" s="68">
        <f t="shared" si="2"/>
        <v>0</v>
      </c>
      <c r="G50" s="23">
        <v>154.5</v>
      </c>
      <c r="H50" s="1"/>
      <c r="I50" s="1"/>
    </row>
    <row r="51" spans="1:9" ht="15.95" customHeight="1" x14ac:dyDescent="0.2">
      <c r="A51" s="74" t="s">
        <v>13</v>
      </c>
      <c r="B51" s="75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0"/>
      <c r="B52" s="69"/>
      <c r="C52" s="67"/>
      <c r="D52" s="67"/>
      <c r="E52" s="68">
        <f>G52/1.2</f>
        <v>0</v>
      </c>
      <c r="F52" s="68">
        <f t="shared" si="2"/>
        <v>0</v>
      </c>
      <c r="G52" s="23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56" si="3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/>
      <c r="B56" s="42"/>
      <c r="C56" s="67"/>
      <c r="D56" s="67"/>
      <c r="E56" s="68">
        <f>G56/1.2</f>
        <v>0</v>
      </c>
      <c r="F56" s="68">
        <f t="shared" si="3"/>
        <v>0</v>
      </c>
      <c r="G56" s="23"/>
      <c r="H56" s="1"/>
      <c r="I56" s="1"/>
    </row>
    <row r="57" spans="1:9" ht="15.95" customHeight="1" x14ac:dyDescent="0.2">
      <c r="A57" s="41" t="s">
        <v>12</v>
      </c>
      <c r="B57" s="43"/>
      <c r="C57" s="44"/>
      <c r="D57" s="44"/>
      <c r="E57" s="52"/>
      <c r="F57" s="52"/>
      <c r="G57" s="45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24.95" customHeight="1" x14ac:dyDescent="0.2">
      <c r="A59" s="15"/>
      <c r="B59" s="20"/>
      <c r="C59" s="20"/>
      <c r="D59" s="20" t="s">
        <v>2</v>
      </c>
      <c r="E59" s="6">
        <f>SUM(E7:E58)</f>
        <v>638.66999999999996</v>
      </c>
      <c r="F59" s="6">
        <f>SUM(F7:F58)</f>
        <v>43.110000000000014</v>
      </c>
      <c r="G59" s="80">
        <f>SUM(G7:G58)</f>
        <v>681.78</v>
      </c>
      <c r="I59" s="25"/>
    </row>
    <row r="60" spans="1:9" ht="15.75" x14ac:dyDescent="0.2">
      <c r="A60" s="86"/>
      <c r="B60" s="86"/>
      <c r="C60" s="86"/>
      <c r="D60" s="34"/>
      <c r="E60" s="77" t="s">
        <v>22</v>
      </c>
      <c r="F60" s="24"/>
      <c r="G60" s="79" t="s">
        <v>23</v>
      </c>
    </row>
    <row r="61" spans="1:9" ht="16.5" thickBot="1" x14ac:dyDescent="0.3">
      <c r="E61" s="8" t="s">
        <v>21</v>
      </c>
      <c r="F61" s="8"/>
      <c r="G61" s="81">
        <f>SUM(G59:G60)</f>
        <v>681.78</v>
      </c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5">
    <mergeCell ref="A60:C6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2021-08-25T10:41:34Z</cp:lastPrinted>
  <dcterms:created xsi:type="dcterms:W3CDTF">2001-10-17T07:39:15Z</dcterms:created>
  <dcterms:modified xsi:type="dcterms:W3CDTF">2021-08-25T10:48:53Z</dcterms:modified>
</cp:coreProperties>
</file>