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M Robinson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E16" i="1" l="1"/>
  <c r="F16" i="1" s="1"/>
  <c r="E13" i="1"/>
  <c r="F13" i="1" s="1"/>
  <c r="E69" i="1" l="1"/>
  <c r="F69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42" i="2"/>
  <c r="G70" i="1"/>
  <c r="G72" i="1" s="1"/>
  <c r="F58" i="2" l="1"/>
  <c r="E58" i="2"/>
  <c r="E70" i="1"/>
  <c r="F70" i="1" l="1"/>
</calcChain>
</file>

<file path=xl/sharedStrings.xml><?xml version="1.0" encoding="utf-8"?>
<sst xmlns="http://schemas.openxmlformats.org/spreadsheetml/2006/main" count="217" uniqueCount="84">
  <si>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</si>
  <si>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</si>
  <si>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</si>
  <si>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</si>
  <si>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</si>
  <si>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</si>
  <si>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</si>
  <si>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</si>
  <si>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</si>
  <si>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</si>
  <si>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</si>
  <si>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</si>
  <si>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</si>
  <si>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</si>
  <si>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</si>
  <si>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</si>
  <si>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</si>
  <si>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</si>
  <si>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</si>
  <si>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</si>
  <si>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</si>
  <si>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</si>
  <si>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</si>
  <si>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</si>
  <si>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</si>
  <si>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</si>
  <si>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</si>
  <si>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</si>
  <si>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November / December 2016</t>
  </si>
  <si>
    <t>01.11.2016</t>
  </si>
  <si>
    <t>Parking Ticket</t>
  </si>
  <si>
    <t>04.11.2016</t>
  </si>
  <si>
    <t>Fuel</t>
  </si>
  <si>
    <t>09.11.2016</t>
  </si>
  <si>
    <t>02.11.2016</t>
  </si>
  <si>
    <t>03.11.2016</t>
  </si>
  <si>
    <t>18.11.2016</t>
  </si>
  <si>
    <t>19.11.2016</t>
  </si>
  <si>
    <t>21.11.2016</t>
  </si>
  <si>
    <t>22.11.2016</t>
  </si>
  <si>
    <t>23.11.2016</t>
  </si>
  <si>
    <t>24.11.2016</t>
  </si>
  <si>
    <t>25.11.2016</t>
  </si>
  <si>
    <t>28.11.2016</t>
  </si>
  <si>
    <t>29.11.2016</t>
  </si>
  <si>
    <t>30.11.2016</t>
  </si>
  <si>
    <t>01.12.2016</t>
  </si>
  <si>
    <t>02.12.2016</t>
  </si>
  <si>
    <t>Train (RCL Do)</t>
  </si>
  <si>
    <t>HEAD01</t>
  </si>
  <si>
    <t>Taxi (RCL Do - TF)</t>
  </si>
  <si>
    <t>05.12.2016</t>
  </si>
  <si>
    <t>07.12.2016</t>
  </si>
  <si>
    <t>08.12.2016</t>
  </si>
  <si>
    <t>09.12.2016</t>
  </si>
  <si>
    <t xml:space="preserve">Train (Lillie Square) </t>
  </si>
  <si>
    <t>LILL03</t>
  </si>
  <si>
    <t>10.12.2016</t>
  </si>
  <si>
    <t>13.12.2016</t>
  </si>
  <si>
    <t>03.12.2016</t>
  </si>
  <si>
    <t>12.12.2016</t>
  </si>
  <si>
    <t>14.12.2016</t>
  </si>
  <si>
    <t>15.12.2016</t>
  </si>
  <si>
    <t>16.12.2016</t>
  </si>
  <si>
    <t>20.12.2016</t>
  </si>
  <si>
    <t>21.12.2016</t>
  </si>
  <si>
    <t>Toolstation - Glue, clamp</t>
  </si>
  <si>
    <t>Toolstation - Biscuits</t>
  </si>
  <si>
    <t>Carpet Gallery - Addesive</t>
  </si>
  <si>
    <t>Toolstation - Lacquer, Oil Trigger Spray</t>
  </si>
  <si>
    <t>Toolstation - Stanley mini roller, Trowel</t>
  </si>
  <si>
    <t>Taxi</t>
  </si>
  <si>
    <t>Taxi (Old Bailey)</t>
  </si>
  <si>
    <t xml:space="preserve">SOUT15 </t>
  </si>
  <si>
    <t>SOUT15</t>
  </si>
  <si>
    <t>Use of M.E.W.P's (PVC)</t>
  </si>
  <si>
    <t>Drinks (RCL Xmas do - Sandown)</t>
  </si>
  <si>
    <t xml:space="preserve">P.C.V. (RCL Xmas Do - Sandown) £20 tip to waitress </t>
  </si>
  <si>
    <t>Breakfast with Alex Mcmullin - SRM</t>
  </si>
  <si>
    <t>Drinks with John Parkin - SRM</t>
  </si>
  <si>
    <t>GROV04</t>
  </si>
  <si>
    <t>Drinks with MR, KK and Clare Gallagher SRM</t>
  </si>
  <si>
    <t>Drinks (WWQ - SRM - XMAS Party)</t>
  </si>
  <si>
    <t>WEST09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</si>
</sst>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workbookViewId="0">
      <selection activeCell="J72" sqref="J72"/>
    </sheetView>
  </sheetViews>
  <sheetFormatPr defaultRowHeight="12.75" x14ac:dyDescent="0.2"/>
  <cols>
    <col min="1" max="1" width="12.42578125" style="16" customWidth="1"/>
    <col min="2" max="2" width="45.14062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89" t="s">
        <v>28</v>
      </c>
      <c r="G2" s="89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10</v>
      </c>
      <c r="D5" s="38" t="s">
        <v>11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4" t="s">
        <v>40</v>
      </c>
      <c r="B8" s="47" t="s">
        <v>66</v>
      </c>
      <c r="C8" s="67">
        <v>20200</v>
      </c>
      <c r="D8" s="67" t="s">
        <v>83</v>
      </c>
      <c r="E8" s="68">
        <v>33.28</v>
      </c>
      <c r="F8" s="68">
        <v>6.66</v>
      </c>
      <c r="G8" s="23">
        <v>39.93</v>
      </c>
      <c r="H8" s="1"/>
      <c r="I8" s="1"/>
    </row>
    <row r="9" spans="1:9" ht="15.95" customHeight="1" x14ac:dyDescent="0.2">
      <c r="A9" s="64" t="s">
        <v>40</v>
      </c>
      <c r="B9" s="47" t="s">
        <v>67</v>
      </c>
      <c r="C9" s="67">
        <v>20200</v>
      </c>
      <c r="D9" s="67" t="s">
        <v>83</v>
      </c>
      <c r="E9" s="68">
        <v>13.37</v>
      </c>
      <c r="F9" s="68">
        <v>2.67</v>
      </c>
      <c r="G9" s="23">
        <v>16.04</v>
      </c>
      <c r="H9" s="1"/>
      <c r="I9" s="1"/>
    </row>
    <row r="10" spans="1:9" ht="15.95" customHeight="1" x14ac:dyDescent="0.2">
      <c r="A10" s="64" t="s">
        <v>53</v>
      </c>
      <c r="B10" s="47" t="s">
        <v>68</v>
      </c>
      <c r="C10" s="67">
        <v>20130</v>
      </c>
      <c r="D10" s="67" t="s">
        <v>83</v>
      </c>
      <c r="E10" s="68">
        <v>36.67</v>
      </c>
      <c r="F10" s="68">
        <v>7.33</v>
      </c>
      <c r="G10" s="23">
        <v>44</v>
      </c>
      <c r="H10" s="1"/>
      <c r="I10" s="1"/>
    </row>
    <row r="11" spans="1:9" ht="15.95" customHeight="1" x14ac:dyDescent="0.2">
      <c r="A11" s="64" t="s">
        <v>65</v>
      </c>
      <c r="B11" s="47" t="s">
        <v>69</v>
      </c>
      <c r="C11" s="67">
        <v>20130</v>
      </c>
      <c r="D11" s="67" t="s">
        <v>74</v>
      </c>
      <c r="E11" s="68">
        <v>7.74</v>
      </c>
      <c r="F11" s="68">
        <v>1.55</v>
      </c>
      <c r="G11" s="23">
        <v>9.2799999999999994</v>
      </c>
      <c r="H11" s="1"/>
      <c r="I11" s="1"/>
    </row>
    <row r="12" spans="1:9" ht="15.95" customHeight="1" x14ac:dyDescent="0.2">
      <c r="A12" s="64" t="s">
        <v>65</v>
      </c>
      <c r="B12" s="47" t="s">
        <v>70</v>
      </c>
      <c r="C12" s="67">
        <v>20200</v>
      </c>
      <c r="D12" s="67" t="s">
        <v>83</v>
      </c>
      <c r="E12" s="68">
        <v>8.18</v>
      </c>
      <c r="F12" s="68">
        <v>1.63</v>
      </c>
      <c r="G12" s="23">
        <v>9.81</v>
      </c>
      <c r="H12" s="1"/>
      <c r="I12" s="1"/>
    </row>
    <row r="13" spans="1:9" ht="15.95" customHeight="1" x14ac:dyDescent="0.2">
      <c r="A13" s="64"/>
      <c r="B13" s="47"/>
      <c r="C13" s="67"/>
      <c r="D13" s="67"/>
      <c r="E13" s="68">
        <f>G13/1.2</f>
        <v>0</v>
      </c>
      <c r="F13" s="68">
        <f t="shared" ref="F13" si="0">G13-E13</f>
        <v>0</v>
      </c>
      <c r="G13" s="23"/>
      <c r="H13" s="1"/>
      <c r="I13" s="1"/>
    </row>
    <row r="14" spans="1:9" s="51" customFormat="1" ht="15.95" customHeight="1" x14ac:dyDescent="0.2">
      <c r="A14" s="41" t="s">
        <v>15</v>
      </c>
      <c r="B14" s="43"/>
      <c r="C14" s="44"/>
      <c r="D14" s="44"/>
      <c r="E14" s="52"/>
      <c r="F14" s="52"/>
      <c r="G14" s="45"/>
      <c r="H14" s="50"/>
      <c r="I14" s="50"/>
    </row>
    <row r="15" spans="1:9" ht="15.95" customHeight="1" x14ac:dyDescent="0.2">
      <c r="A15" s="64" t="s">
        <v>62</v>
      </c>
      <c r="B15" s="47" t="s">
        <v>75</v>
      </c>
      <c r="C15" s="67">
        <v>20220</v>
      </c>
      <c r="D15" s="67" t="s">
        <v>83</v>
      </c>
      <c r="E15" s="68">
        <v>70</v>
      </c>
      <c r="F15" s="68">
        <v>0</v>
      </c>
      <c r="G15" s="23">
        <v>70</v>
      </c>
      <c r="H15" s="1"/>
      <c r="I15" s="1"/>
    </row>
    <row r="16" spans="1:9" ht="15.95" customHeight="1" x14ac:dyDescent="0.2">
      <c r="A16" s="64"/>
      <c r="B16" s="47"/>
      <c r="C16" s="67"/>
      <c r="D16" s="67"/>
      <c r="E16" s="68">
        <f>G16/1.2</f>
        <v>0</v>
      </c>
      <c r="F16" s="68">
        <f t="shared" ref="F16" si="1">G16-E16</f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84" t="s">
        <v>29</v>
      </c>
      <c r="B18" s="47" t="s">
        <v>72</v>
      </c>
      <c r="C18" s="48">
        <v>41101</v>
      </c>
      <c r="D18" s="48" t="s">
        <v>49</v>
      </c>
      <c r="E18" s="76">
        <v>7.6</v>
      </c>
      <c r="F18" s="76">
        <v>0</v>
      </c>
      <c r="G18" s="49">
        <v>7.6</v>
      </c>
      <c r="H18" s="1"/>
      <c r="I18" s="1"/>
    </row>
    <row r="19" spans="1:9" ht="15.95" customHeight="1" x14ac:dyDescent="0.2">
      <c r="A19" s="64" t="s">
        <v>29</v>
      </c>
      <c r="B19" s="47" t="s">
        <v>30</v>
      </c>
      <c r="C19" s="67">
        <v>41101</v>
      </c>
      <c r="D19" s="67" t="s">
        <v>83</v>
      </c>
      <c r="E19" s="68">
        <v>5.5</v>
      </c>
      <c r="F19" s="68">
        <v>0</v>
      </c>
      <c r="G19" s="23">
        <v>5.5</v>
      </c>
      <c r="H19" s="1"/>
      <c r="I19" s="1"/>
    </row>
    <row r="20" spans="1:9" ht="15.95" customHeight="1" x14ac:dyDescent="0.2">
      <c r="A20" s="64" t="s">
        <v>29</v>
      </c>
      <c r="B20" s="47" t="s">
        <v>30</v>
      </c>
      <c r="C20" s="67">
        <v>41101</v>
      </c>
      <c r="D20" s="67" t="s">
        <v>83</v>
      </c>
      <c r="E20" s="68">
        <v>2</v>
      </c>
      <c r="F20" s="68">
        <v>0</v>
      </c>
      <c r="G20" s="23">
        <v>2</v>
      </c>
      <c r="H20" s="1"/>
      <c r="I20" s="1"/>
    </row>
    <row r="21" spans="1:9" ht="15.95" customHeight="1" x14ac:dyDescent="0.2">
      <c r="A21" s="64" t="s">
        <v>34</v>
      </c>
      <c r="B21" s="47" t="s">
        <v>30</v>
      </c>
      <c r="C21" s="67">
        <v>41101</v>
      </c>
      <c r="D21" s="67" t="s">
        <v>83</v>
      </c>
      <c r="E21" s="68">
        <v>3.33</v>
      </c>
      <c r="F21" s="68">
        <v>0.67</v>
      </c>
      <c r="G21" s="23">
        <v>4</v>
      </c>
      <c r="H21" s="1"/>
      <c r="I21" s="1"/>
    </row>
    <row r="22" spans="1:9" ht="15.95" customHeight="1" x14ac:dyDescent="0.2">
      <c r="A22" s="64" t="s">
        <v>35</v>
      </c>
      <c r="B22" s="47" t="s">
        <v>30</v>
      </c>
      <c r="C22" s="67">
        <v>41101</v>
      </c>
      <c r="D22" s="67" t="s">
        <v>83</v>
      </c>
      <c r="E22" s="68">
        <v>5.5</v>
      </c>
      <c r="F22" s="68">
        <v>0</v>
      </c>
      <c r="G22" s="23">
        <v>5.5</v>
      </c>
      <c r="H22" s="1"/>
      <c r="I22" s="1"/>
    </row>
    <row r="23" spans="1:9" ht="15.95" customHeight="1" x14ac:dyDescent="0.2">
      <c r="A23" s="64" t="s">
        <v>31</v>
      </c>
      <c r="B23" s="47" t="s">
        <v>32</v>
      </c>
      <c r="C23" s="67">
        <v>41102</v>
      </c>
      <c r="D23" s="67" t="s">
        <v>83</v>
      </c>
      <c r="E23" s="68">
        <v>73.33</v>
      </c>
      <c r="F23" s="68">
        <v>14.67</v>
      </c>
      <c r="G23" s="23">
        <v>88</v>
      </c>
      <c r="H23" s="1"/>
      <c r="I23" s="1"/>
    </row>
    <row r="24" spans="1:9" ht="15.95" customHeight="1" x14ac:dyDescent="0.2">
      <c r="A24" s="64" t="s">
        <v>33</v>
      </c>
      <c r="B24" s="47" t="s">
        <v>32</v>
      </c>
      <c r="C24" s="67">
        <v>41102</v>
      </c>
      <c r="D24" s="67" t="s">
        <v>83</v>
      </c>
      <c r="E24" s="68">
        <v>46.68</v>
      </c>
      <c r="F24" s="68">
        <v>9.34</v>
      </c>
      <c r="G24" s="23">
        <v>56.01</v>
      </c>
      <c r="H24" s="1"/>
      <c r="I24" s="1"/>
    </row>
    <row r="25" spans="1:9" ht="15.95" customHeight="1" x14ac:dyDescent="0.2">
      <c r="A25" s="64" t="s">
        <v>36</v>
      </c>
      <c r="B25" s="47" t="s">
        <v>30</v>
      </c>
      <c r="C25" s="67">
        <v>41101</v>
      </c>
      <c r="D25" s="67" t="s">
        <v>83</v>
      </c>
      <c r="E25" s="68">
        <v>5.5</v>
      </c>
      <c r="F25" s="68">
        <v>0</v>
      </c>
      <c r="G25" s="23">
        <v>5.5</v>
      </c>
      <c r="H25" s="1"/>
      <c r="I25" s="1"/>
    </row>
    <row r="26" spans="1:9" ht="15.75" customHeight="1" x14ac:dyDescent="0.2">
      <c r="A26" s="64" t="s">
        <v>37</v>
      </c>
      <c r="B26" s="47" t="s">
        <v>30</v>
      </c>
      <c r="C26" s="67">
        <v>41101</v>
      </c>
      <c r="D26" s="67" t="s">
        <v>83</v>
      </c>
      <c r="E26" s="68">
        <v>5.5</v>
      </c>
      <c r="F26" s="68">
        <v>0</v>
      </c>
      <c r="G26" s="23">
        <v>5.5</v>
      </c>
      <c r="H26" s="1"/>
      <c r="I26" s="1"/>
    </row>
    <row r="27" spans="1:9" ht="15.75" customHeight="1" x14ac:dyDescent="0.2">
      <c r="A27" s="64" t="s">
        <v>37</v>
      </c>
      <c r="B27" s="47" t="s">
        <v>32</v>
      </c>
      <c r="C27" s="67">
        <v>41102</v>
      </c>
      <c r="D27" s="67" t="s">
        <v>83</v>
      </c>
      <c r="E27" s="68">
        <v>71.67</v>
      </c>
      <c r="F27" s="68">
        <v>14.33</v>
      </c>
      <c r="G27" s="23">
        <v>86</v>
      </c>
      <c r="H27" s="1"/>
      <c r="I27" s="1"/>
    </row>
    <row r="28" spans="1:9" ht="15.75" customHeight="1" x14ac:dyDescent="0.2">
      <c r="A28" s="64" t="s">
        <v>38</v>
      </c>
      <c r="B28" s="47" t="s">
        <v>30</v>
      </c>
      <c r="C28" s="67">
        <v>41101</v>
      </c>
      <c r="D28" s="67" t="s">
        <v>83</v>
      </c>
      <c r="E28" s="68">
        <v>5.5</v>
      </c>
      <c r="F28" s="68">
        <v>0</v>
      </c>
      <c r="G28" s="23">
        <v>5.5</v>
      </c>
      <c r="H28" s="1"/>
      <c r="I28" s="1"/>
    </row>
    <row r="29" spans="1:9" ht="15.75" customHeight="1" x14ac:dyDescent="0.2">
      <c r="A29" s="64" t="s">
        <v>39</v>
      </c>
      <c r="B29" s="47" t="s">
        <v>30</v>
      </c>
      <c r="C29" s="67">
        <v>41101</v>
      </c>
      <c r="D29" s="67" t="s">
        <v>83</v>
      </c>
      <c r="E29" s="68">
        <v>5.5</v>
      </c>
      <c r="F29" s="68">
        <v>0</v>
      </c>
      <c r="G29" s="23">
        <v>5.5</v>
      </c>
      <c r="H29" s="1"/>
      <c r="I29" s="1"/>
    </row>
    <row r="30" spans="1:9" ht="15.75" customHeight="1" x14ac:dyDescent="0.2">
      <c r="A30" s="64" t="s">
        <v>40</v>
      </c>
      <c r="B30" s="47" t="s">
        <v>30</v>
      </c>
      <c r="C30" s="67">
        <v>41101</v>
      </c>
      <c r="D30" s="67" t="s">
        <v>83</v>
      </c>
      <c r="E30" s="68">
        <v>5.5</v>
      </c>
      <c r="F30" s="68">
        <v>0</v>
      </c>
      <c r="G30" s="23">
        <v>5.5</v>
      </c>
      <c r="H30" s="1"/>
      <c r="I30" s="1"/>
    </row>
    <row r="31" spans="1:9" ht="15.75" customHeight="1" x14ac:dyDescent="0.2">
      <c r="A31" s="64" t="s">
        <v>41</v>
      </c>
      <c r="B31" s="47" t="s">
        <v>30</v>
      </c>
      <c r="C31" s="67">
        <v>41101</v>
      </c>
      <c r="D31" s="67" t="s">
        <v>83</v>
      </c>
      <c r="E31" s="68">
        <v>5.5</v>
      </c>
      <c r="F31" s="68">
        <v>0</v>
      </c>
      <c r="G31" s="23">
        <v>5.5</v>
      </c>
      <c r="H31" s="1"/>
      <c r="I31" s="1"/>
    </row>
    <row r="32" spans="1:9" ht="15.75" customHeight="1" x14ac:dyDescent="0.2">
      <c r="A32" s="64" t="s">
        <v>41</v>
      </c>
      <c r="B32" s="47" t="s">
        <v>32</v>
      </c>
      <c r="C32" s="67">
        <v>41102</v>
      </c>
      <c r="D32" s="67" t="s">
        <v>83</v>
      </c>
      <c r="E32" s="68">
        <v>64.180000000000007</v>
      </c>
      <c r="F32" s="68">
        <v>12.84</v>
      </c>
      <c r="G32" s="23">
        <v>77.010000000000005</v>
      </c>
      <c r="H32" s="1"/>
      <c r="I32" s="1"/>
    </row>
    <row r="33" spans="1:9" ht="15.95" customHeight="1" x14ac:dyDescent="0.2">
      <c r="A33" s="64" t="s">
        <v>42</v>
      </c>
      <c r="B33" s="47" t="s">
        <v>30</v>
      </c>
      <c r="C33" s="67">
        <v>41101</v>
      </c>
      <c r="D33" s="67" t="s">
        <v>83</v>
      </c>
      <c r="E33" s="68">
        <v>4.7</v>
      </c>
      <c r="F33" s="68">
        <v>0</v>
      </c>
      <c r="G33" s="23">
        <v>4.7</v>
      </c>
      <c r="H33" s="1"/>
      <c r="I33" s="1"/>
    </row>
    <row r="34" spans="1:9" ht="15.95" customHeight="1" x14ac:dyDescent="0.2">
      <c r="A34" s="64" t="s">
        <v>43</v>
      </c>
      <c r="B34" s="47" t="s">
        <v>30</v>
      </c>
      <c r="C34" s="67">
        <v>41101</v>
      </c>
      <c r="D34" s="67" t="s">
        <v>83</v>
      </c>
      <c r="E34" s="68">
        <v>5.5</v>
      </c>
      <c r="F34" s="68">
        <v>0</v>
      </c>
      <c r="G34" s="23">
        <v>5.5</v>
      </c>
      <c r="H34" s="1"/>
      <c r="I34" s="1"/>
    </row>
    <row r="35" spans="1:9" ht="15.95" customHeight="1" x14ac:dyDescent="0.2">
      <c r="A35" s="64" t="s">
        <v>44</v>
      </c>
      <c r="B35" s="47" t="s">
        <v>30</v>
      </c>
      <c r="C35" s="67">
        <v>41101</v>
      </c>
      <c r="D35" s="67" t="s">
        <v>83</v>
      </c>
      <c r="E35" s="68">
        <v>5.5</v>
      </c>
      <c r="F35" s="68">
        <v>0</v>
      </c>
      <c r="G35" s="23">
        <v>5.5</v>
      </c>
      <c r="H35" s="1"/>
      <c r="I35" s="1"/>
    </row>
    <row r="36" spans="1:9" ht="15.95" customHeight="1" x14ac:dyDescent="0.2">
      <c r="A36" s="64" t="s">
        <v>44</v>
      </c>
      <c r="B36" s="47" t="s">
        <v>30</v>
      </c>
      <c r="C36" s="67">
        <v>41101</v>
      </c>
      <c r="D36" s="67" t="s">
        <v>83</v>
      </c>
      <c r="E36" s="68">
        <v>2.5</v>
      </c>
      <c r="F36" s="68">
        <v>0</v>
      </c>
      <c r="G36" s="23">
        <v>2.5</v>
      </c>
      <c r="H36" s="1"/>
      <c r="I36" s="1"/>
    </row>
    <row r="37" spans="1:9" ht="15.95" customHeight="1" x14ac:dyDescent="0.2">
      <c r="A37" s="64" t="s">
        <v>44</v>
      </c>
      <c r="B37" s="47" t="s">
        <v>32</v>
      </c>
      <c r="C37" s="67">
        <v>41102</v>
      </c>
      <c r="D37" s="67" t="s">
        <v>83</v>
      </c>
      <c r="E37" s="68">
        <v>58.33</v>
      </c>
      <c r="F37" s="68">
        <v>11.67</v>
      </c>
      <c r="G37" s="23">
        <v>70</v>
      </c>
      <c r="H37" s="1"/>
      <c r="I37" s="1"/>
    </row>
    <row r="38" spans="1:9" ht="15.95" customHeight="1" x14ac:dyDescent="0.2">
      <c r="A38" s="64" t="s">
        <v>45</v>
      </c>
      <c r="B38" s="47" t="s">
        <v>30</v>
      </c>
      <c r="C38" s="67">
        <v>41101</v>
      </c>
      <c r="D38" s="67" t="s">
        <v>83</v>
      </c>
      <c r="E38" s="68">
        <v>5.5</v>
      </c>
      <c r="F38" s="68">
        <v>0</v>
      </c>
      <c r="G38" s="23">
        <v>5.5</v>
      </c>
      <c r="H38" s="1"/>
      <c r="I38" s="1"/>
    </row>
    <row r="39" spans="1:9" ht="15.95" customHeight="1" x14ac:dyDescent="0.2">
      <c r="A39" s="64" t="s">
        <v>46</v>
      </c>
      <c r="B39" s="47" t="s">
        <v>30</v>
      </c>
      <c r="C39" s="67">
        <v>41101</v>
      </c>
      <c r="D39" s="67" t="s">
        <v>83</v>
      </c>
      <c r="E39" s="68">
        <v>5.5</v>
      </c>
      <c r="F39" s="68">
        <v>0</v>
      </c>
      <c r="G39" s="23">
        <v>5.5</v>
      </c>
      <c r="H39" s="1"/>
      <c r="I39" s="1"/>
    </row>
    <row r="40" spans="1:9" ht="15.95" customHeight="1" x14ac:dyDescent="0.2">
      <c r="A40" s="64" t="s">
        <v>47</v>
      </c>
      <c r="B40" s="47" t="s">
        <v>48</v>
      </c>
      <c r="C40" s="67">
        <v>41101</v>
      </c>
      <c r="D40" s="67" t="s">
        <v>49</v>
      </c>
      <c r="E40" s="68">
        <v>7.9</v>
      </c>
      <c r="F40" s="68">
        <v>0</v>
      </c>
      <c r="G40" s="23">
        <v>7.9</v>
      </c>
      <c r="H40" s="1"/>
      <c r="I40" s="1"/>
    </row>
    <row r="41" spans="1:9" ht="15.95" customHeight="1" x14ac:dyDescent="0.2">
      <c r="A41" s="64" t="s">
        <v>47</v>
      </c>
      <c r="B41" s="47" t="s">
        <v>50</v>
      </c>
      <c r="C41" s="67">
        <v>41101</v>
      </c>
      <c r="D41" s="67" t="s">
        <v>49</v>
      </c>
      <c r="E41" s="68">
        <v>40</v>
      </c>
      <c r="F41" s="68">
        <v>0</v>
      </c>
      <c r="G41" s="23">
        <v>40</v>
      </c>
      <c r="H41" s="1"/>
      <c r="I41" s="1"/>
    </row>
    <row r="42" spans="1:9" ht="15.95" customHeight="1" x14ac:dyDescent="0.2">
      <c r="A42" s="64" t="s">
        <v>59</v>
      </c>
      <c r="B42" s="47" t="s">
        <v>32</v>
      </c>
      <c r="C42" s="67">
        <v>41102</v>
      </c>
      <c r="D42" s="67" t="s">
        <v>83</v>
      </c>
      <c r="E42" s="68">
        <v>70.849999999999994</v>
      </c>
      <c r="F42" s="68">
        <v>14.17</v>
      </c>
      <c r="G42" s="23">
        <v>85.02</v>
      </c>
      <c r="H42" s="1"/>
      <c r="I42" s="1"/>
    </row>
    <row r="43" spans="1:9" ht="15.95" customHeight="1" x14ac:dyDescent="0.2">
      <c r="A43" s="64" t="s">
        <v>51</v>
      </c>
      <c r="B43" s="47" t="s">
        <v>30</v>
      </c>
      <c r="C43" s="67">
        <v>41101</v>
      </c>
      <c r="D43" s="67" t="s">
        <v>83</v>
      </c>
      <c r="E43" s="68">
        <v>5.5</v>
      </c>
      <c r="F43" s="68">
        <v>0</v>
      </c>
      <c r="G43" s="23">
        <v>5.5</v>
      </c>
      <c r="H43" s="1"/>
      <c r="I43" s="1"/>
    </row>
    <row r="44" spans="1:9" ht="15.95" customHeight="1" x14ac:dyDescent="0.2">
      <c r="A44" s="64" t="s">
        <v>51</v>
      </c>
      <c r="B44" s="47" t="s">
        <v>32</v>
      </c>
      <c r="C44" s="67">
        <v>41102</v>
      </c>
      <c r="D44" s="67" t="s">
        <v>83</v>
      </c>
      <c r="E44" s="68">
        <v>37.5</v>
      </c>
      <c r="F44" s="68">
        <v>7.5</v>
      </c>
      <c r="G44" s="23">
        <v>45</v>
      </c>
      <c r="H44" s="1"/>
      <c r="I44" s="1"/>
    </row>
    <row r="45" spans="1:9" ht="15.95" customHeight="1" x14ac:dyDescent="0.2">
      <c r="A45" s="64" t="s">
        <v>52</v>
      </c>
      <c r="B45" s="47" t="s">
        <v>30</v>
      </c>
      <c r="C45" s="67">
        <v>41101</v>
      </c>
      <c r="D45" s="67" t="s">
        <v>83</v>
      </c>
      <c r="E45" s="68">
        <v>5.5</v>
      </c>
      <c r="F45" s="68">
        <v>0</v>
      </c>
      <c r="G45" s="23">
        <v>5.5</v>
      </c>
      <c r="H45" s="1"/>
      <c r="I45" s="1"/>
    </row>
    <row r="46" spans="1:9" ht="15.95" customHeight="1" x14ac:dyDescent="0.2">
      <c r="A46" s="64" t="s">
        <v>53</v>
      </c>
      <c r="B46" s="47" t="s">
        <v>30</v>
      </c>
      <c r="C46" s="67">
        <v>41101</v>
      </c>
      <c r="D46" s="67" t="s">
        <v>83</v>
      </c>
      <c r="E46" s="68">
        <v>5.5</v>
      </c>
      <c r="F46" s="68">
        <v>0</v>
      </c>
      <c r="G46" s="23">
        <v>5.5</v>
      </c>
      <c r="H46" s="1"/>
      <c r="I46" s="1"/>
    </row>
    <row r="47" spans="1:9" ht="15.95" customHeight="1" x14ac:dyDescent="0.2">
      <c r="A47" s="64" t="s">
        <v>53</v>
      </c>
      <c r="B47" s="47" t="s">
        <v>32</v>
      </c>
      <c r="C47" s="67">
        <v>41102</v>
      </c>
      <c r="D47" s="67" t="s">
        <v>83</v>
      </c>
      <c r="E47" s="68">
        <v>66.67</v>
      </c>
      <c r="F47" s="68">
        <v>13.33</v>
      </c>
      <c r="G47" s="23">
        <v>80</v>
      </c>
      <c r="H47" s="1"/>
      <c r="I47" s="1"/>
    </row>
    <row r="48" spans="1:9" ht="14.25" customHeight="1" x14ac:dyDescent="0.2">
      <c r="A48" s="64" t="s">
        <v>54</v>
      </c>
      <c r="B48" s="47" t="s">
        <v>55</v>
      </c>
      <c r="C48" s="67">
        <v>41101</v>
      </c>
      <c r="D48" s="67" t="s">
        <v>56</v>
      </c>
      <c r="E48" s="68">
        <v>50</v>
      </c>
      <c r="F48" s="68">
        <v>0</v>
      </c>
      <c r="G48" s="23">
        <v>50</v>
      </c>
      <c r="H48" s="1"/>
      <c r="I48" s="1"/>
    </row>
    <row r="49" spans="1:9" ht="15" customHeight="1" x14ac:dyDescent="0.2">
      <c r="A49" s="64" t="s">
        <v>57</v>
      </c>
      <c r="B49" s="47" t="s">
        <v>30</v>
      </c>
      <c r="C49" s="67">
        <v>41101</v>
      </c>
      <c r="D49" s="67" t="s">
        <v>83</v>
      </c>
      <c r="E49" s="68">
        <v>5.5</v>
      </c>
      <c r="F49" s="68">
        <v>0</v>
      </c>
      <c r="G49" s="23">
        <v>5.5</v>
      </c>
      <c r="H49" s="1"/>
      <c r="I49" s="1"/>
    </row>
    <row r="50" spans="1:9" ht="15.95" customHeight="1" x14ac:dyDescent="0.2">
      <c r="A50" s="64" t="s">
        <v>60</v>
      </c>
      <c r="B50" s="47" t="s">
        <v>32</v>
      </c>
      <c r="C50" s="67">
        <v>41102</v>
      </c>
      <c r="D50" s="67" t="s">
        <v>83</v>
      </c>
      <c r="E50" s="68">
        <v>79.17</v>
      </c>
      <c r="F50" s="68">
        <v>15.83</v>
      </c>
      <c r="G50" s="23">
        <v>95</v>
      </c>
      <c r="H50" s="1"/>
      <c r="I50" s="1"/>
    </row>
    <row r="51" spans="1:9" ht="15.95" customHeight="1" x14ac:dyDescent="0.2">
      <c r="A51" s="64" t="s">
        <v>58</v>
      </c>
      <c r="B51" s="47" t="s">
        <v>30</v>
      </c>
      <c r="C51" s="67">
        <v>41101</v>
      </c>
      <c r="D51" s="67" t="s">
        <v>83</v>
      </c>
      <c r="E51" s="68">
        <v>5.5</v>
      </c>
      <c r="F51" s="68">
        <v>0</v>
      </c>
      <c r="G51" s="23">
        <v>5.5</v>
      </c>
      <c r="H51" s="1"/>
      <c r="I51" s="1"/>
    </row>
    <row r="52" spans="1:9" ht="15.95" customHeight="1" x14ac:dyDescent="0.2">
      <c r="A52" s="64" t="s">
        <v>58</v>
      </c>
      <c r="B52" s="47" t="s">
        <v>30</v>
      </c>
      <c r="C52" s="67">
        <v>41101</v>
      </c>
      <c r="D52" s="67" t="s">
        <v>83</v>
      </c>
      <c r="E52" s="68">
        <v>5.5</v>
      </c>
      <c r="F52" s="68">
        <v>0</v>
      </c>
      <c r="G52" s="23">
        <v>5.5</v>
      </c>
      <c r="H52" s="1"/>
      <c r="I52" s="1"/>
    </row>
    <row r="53" spans="1:9" ht="15.95" customHeight="1" x14ac:dyDescent="0.2">
      <c r="A53" s="64" t="s">
        <v>61</v>
      </c>
      <c r="B53" s="47" t="s">
        <v>30</v>
      </c>
      <c r="C53" s="67">
        <v>41101</v>
      </c>
      <c r="D53" s="67" t="s">
        <v>83</v>
      </c>
      <c r="E53" s="68">
        <v>5.5</v>
      </c>
      <c r="F53" s="68">
        <v>0</v>
      </c>
      <c r="G53" s="23">
        <v>5.5</v>
      </c>
      <c r="H53" s="1"/>
      <c r="I53" s="1"/>
    </row>
    <row r="54" spans="1:9" ht="15.95" customHeight="1" x14ac:dyDescent="0.2">
      <c r="A54" s="64" t="s">
        <v>62</v>
      </c>
      <c r="B54" s="47" t="s">
        <v>30</v>
      </c>
      <c r="C54" s="67">
        <v>41101</v>
      </c>
      <c r="D54" s="67" t="s">
        <v>83</v>
      </c>
      <c r="E54" s="68">
        <v>5.5</v>
      </c>
      <c r="F54" s="68">
        <v>0</v>
      </c>
      <c r="G54" s="23">
        <v>5.5</v>
      </c>
      <c r="H54" s="1"/>
      <c r="I54" s="1"/>
    </row>
    <row r="55" spans="1:9" ht="15.95" customHeight="1" x14ac:dyDescent="0.2">
      <c r="A55" s="64" t="s">
        <v>63</v>
      </c>
      <c r="B55" s="47" t="s">
        <v>30</v>
      </c>
      <c r="C55" s="67">
        <v>41101</v>
      </c>
      <c r="D55" s="67" t="s">
        <v>83</v>
      </c>
      <c r="E55" s="68">
        <v>4.7</v>
      </c>
      <c r="F55" s="68">
        <v>0</v>
      </c>
      <c r="G55" s="23">
        <v>4.7</v>
      </c>
      <c r="H55" s="1"/>
      <c r="I55" s="1"/>
    </row>
    <row r="56" spans="1:9" ht="15.95" customHeight="1" x14ac:dyDescent="0.2">
      <c r="A56" s="64" t="s">
        <v>64</v>
      </c>
      <c r="B56" s="47" t="s">
        <v>32</v>
      </c>
      <c r="C56" s="67">
        <v>41102</v>
      </c>
      <c r="D56" s="67" t="s">
        <v>83</v>
      </c>
      <c r="E56" s="68">
        <v>72.5</v>
      </c>
      <c r="F56" s="68">
        <v>14.5</v>
      </c>
      <c r="G56" s="23">
        <v>87</v>
      </c>
      <c r="H56" s="1"/>
      <c r="I56" s="1"/>
    </row>
    <row r="57" spans="1:9" ht="15.95" customHeight="1" x14ac:dyDescent="0.2">
      <c r="A57" s="64" t="s">
        <v>64</v>
      </c>
      <c r="B57" s="47" t="s">
        <v>30</v>
      </c>
      <c r="C57" s="67">
        <v>41101</v>
      </c>
      <c r="D57" s="67" t="s">
        <v>56</v>
      </c>
      <c r="E57" s="68">
        <v>3</v>
      </c>
      <c r="F57" s="68">
        <v>0</v>
      </c>
      <c r="G57" s="23">
        <v>3</v>
      </c>
      <c r="H57" s="1"/>
      <c r="I57" s="1"/>
    </row>
    <row r="58" spans="1:9" ht="15.95" customHeight="1" x14ac:dyDescent="0.2">
      <c r="A58" s="64" t="s">
        <v>64</v>
      </c>
      <c r="B58" s="47" t="s">
        <v>30</v>
      </c>
      <c r="C58" s="67">
        <v>41101</v>
      </c>
      <c r="D58" s="67" t="s">
        <v>73</v>
      </c>
      <c r="E58" s="68">
        <v>4.25</v>
      </c>
      <c r="F58" s="68">
        <v>0</v>
      </c>
      <c r="G58" s="23">
        <v>4.25</v>
      </c>
      <c r="H58" s="1"/>
      <c r="I58" s="1"/>
    </row>
    <row r="59" spans="1:9" ht="15.95" customHeight="1" x14ac:dyDescent="0.2">
      <c r="A59" s="64" t="s">
        <v>65</v>
      </c>
      <c r="B59" s="47" t="s">
        <v>71</v>
      </c>
      <c r="C59" s="67">
        <v>41101</v>
      </c>
      <c r="D59" s="67" t="s">
        <v>83</v>
      </c>
      <c r="E59" s="68">
        <v>8</v>
      </c>
      <c r="F59" s="68">
        <v>0</v>
      </c>
      <c r="G59" s="23">
        <v>8</v>
      </c>
      <c r="H59" s="1"/>
      <c r="I59" s="1"/>
    </row>
    <row r="60" spans="1:9" ht="15.95" customHeight="1" x14ac:dyDescent="0.2">
      <c r="A60" s="64" t="s">
        <v>65</v>
      </c>
      <c r="B60" s="47" t="s">
        <v>30</v>
      </c>
      <c r="C60" s="67">
        <v>41101</v>
      </c>
      <c r="D60" s="67" t="s">
        <v>83</v>
      </c>
      <c r="E60" s="68">
        <v>5.5</v>
      </c>
      <c r="F60" s="68">
        <v>0</v>
      </c>
      <c r="G60" s="23">
        <v>5.5</v>
      </c>
      <c r="H60" s="1"/>
      <c r="I60" s="1"/>
    </row>
    <row r="61" spans="1:9" ht="15.95" customHeight="1" x14ac:dyDescent="0.2">
      <c r="A61" s="41" t="s">
        <v>20</v>
      </c>
      <c r="B61" s="43"/>
      <c r="C61" s="44"/>
      <c r="D61" s="44"/>
      <c r="E61" s="52"/>
      <c r="F61" s="52"/>
      <c r="G61" s="45"/>
      <c r="H61" s="1"/>
      <c r="I61" s="1"/>
    </row>
    <row r="62" spans="1:9" ht="15.95" customHeight="1" x14ac:dyDescent="0.2">
      <c r="A62" s="83" t="s">
        <v>41</v>
      </c>
      <c r="B62" s="47" t="s">
        <v>79</v>
      </c>
      <c r="C62" s="48">
        <v>41602</v>
      </c>
      <c r="D62" s="48" t="s">
        <v>80</v>
      </c>
      <c r="E62" s="76">
        <v>10</v>
      </c>
      <c r="F62" s="76">
        <v>0</v>
      </c>
      <c r="G62" s="49">
        <v>10</v>
      </c>
      <c r="H62" s="1"/>
      <c r="I62" s="1"/>
    </row>
    <row r="63" spans="1:9" ht="15.95" customHeight="1" x14ac:dyDescent="0.2">
      <c r="A63" s="83" t="s">
        <v>44</v>
      </c>
      <c r="B63" s="47" t="s">
        <v>81</v>
      </c>
      <c r="C63" s="48">
        <v>41602</v>
      </c>
      <c r="D63" s="67" t="s">
        <v>83</v>
      </c>
      <c r="E63" s="76">
        <v>71.09</v>
      </c>
      <c r="F63" s="76">
        <v>0</v>
      </c>
      <c r="G63" s="49">
        <v>71.09</v>
      </c>
      <c r="H63" s="1"/>
      <c r="I63" s="1"/>
    </row>
    <row r="64" spans="1:9" ht="15.95" customHeight="1" x14ac:dyDescent="0.2">
      <c r="A64" s="83" t="s">
        <v>46</v>
      </c>
      <c r="B64" s="47" t="s">
        <v>78</v>
      </c>
      <c r="C64" s="48">
        <v>41602</v>
      </c>
      <c r="D64" s="67" t="s">
        <v>83</v>
      </c>
      <c r="E64" s="76">
        <v>14.8</v>
      </c>
      <c r="F64" s="76">
        <v>0</v>
      </c>
      <c r="G64" s="49">
        <v>14.8</v>
      </c>
      <c r="H64" s="1"/>
      <c r="I64" s="1"/>
    </row>
    <row r="65" spans="1:9" ht="15.95" customHeight="1" x14ac:dyDescent="0.2">
      <c r="A65" s="84" t="s">
        <v>47</v>
      </c>
      <c r="B65" s="47" t="s">
        <v>77</v>
      </c>
      <c r="C65" s="48">
        <v>41601</v>
      </c>
      <c r="D65" s="48" t="s">
        <v>49</v>
      </c>
      <c r="E65" s="68">
        <v>20</v>
      </c>
      <c r="F65" s="76">
        <v>0</v>
      </c>
      <c r="G65" s="49">
        <v>20</v>
      </c>
      <c r="H65" s="1"/>
      <c r="I65" s="1"/>
    </row>
    <row r="66" spans="1:9" ht="15.95" customHeight="1" x14ac:dyDescent="0.2">
      <c r="A66" s="64" t="s">
        <v>47</v>
      </c>
      <c r="B66" s="47" t="s">
        <v>76</v>
      </c>
      <c r="C66" s="67">
        <v>41601</v>
      </c>
      <c r="D66" s="67" t="s">
        <v>49</v>
      </c>
      <c r="E66" s="68">
        <v>28.45</v>
      </c>
      <c r="F66" s="68">
        <v>0</v>
      </c>
      <c r="G66" s="23">
        <v>28.45</v>
      </c>
    </row>
    <row r="67" spans="1:9" ht="15.95" customHeight="1" x14ac:dyDescent="0.2">
      <c r="A67" s="64" t="s">
        <v>47</v>
      </c>
      <c r="B67" s="47" t="s">
        <v>76</v>
      </c>
      <c r="C67" s="67">
        <v>41601</v>
      </c>
      <c r="D67" s="67" t="s">
        <v>49</v>
      </c>
      <c r="E67" s="68">
        <v>37.299999999999997</v>
      </c>
      <c r="F67" s="68">
        <v>0</v>
      </c>
      <c r="G67" s="23">
        <v>37.299999999999997</v>
      </c>
    </row>
    <row r="68" spans="1:9" ht="15.95" customHeight="1" x14ac:dyDescent="0.2">
      <c r="A68" s="64" t="s">
        <v>62</v>
      </c>
      <c r="B68" s="47" t="s">
        <v>82</v>
      </c>
      <c r="C68" s="67">
        <v>41602</v>
      </c>
      <c r="D68" s="67" t="s">
        <v>83</v>
      </c>
      <c r="E68" s="68">
        <v>111.5</v>
      </c>
      <c r="F68" s="68">
        <v>0</v>
      </c>
      <c r="G68" s="23">
        <v>111.5</v>
      </c>
    </row>
    <row r="69" spans="1:9" ht="15.95" customHeight="1" x14ac:dyDescent="0.2">
      <c r="A69" s="64"/>
      <c r="B69" s="47"/>
      <c r="C69" s="67"/>
      <c r="D69" s="67"/>
      <c r="E69" s="68">
        <f>G69/1.2</f>
        <v>0</v>
      </c>
      <c r="F69" s="68">
        <f>G69-E69</f>
        <v>0</v>
      </c>
      <c r="G69" s="23"/>
    </row>
    <row r="70" spans="1:9" ht="15.95" customHeight="1" x14ac:dyDescent="0.2">
      <c r="A70" s="15"/>
      <c r="B70" s="20"/>
      <c r="C70" s="20"/>
      <c r="D70" s="20" t="s">
        <v>2</v>
      </c>
      <c r="E70" s="6">
        <f>SUM(E7:E69)</f>
        <v>1356.7399999999998</v>
      </c>
      <c r="F70" s="6">
        <f>SUM(F7:F69)</f>
        <v>148.69</v>
      </c>
      <c r="G70" s="80">
        <f>SUM(G7:G69)</f>
        <v>1505.3899999999999</v>
      </c>
    </row>
    <row r="71" spans="1:9" ht="15.95" customHeight="1" x14ac:dyDescent="0.2">
      <c r="A71" s="85"/>
      <c r="B71" s="85"/>
      <c r="C71" s="85"/>
      <c r="D71" s="34"/>
      <c r="E71" s="77" t="s">
        <v>22</v>
      </c>
      <c r="F71" s="24"/>
      <c r="G71" s="79" t="s">
        <v>23</v>
      </c>
    </row>
    <row r="72" spans="1:9" ht="24.95" customHeight="1" thickBot="1" x14ac:dyDescent="0.3">
      <c r="E72" s="8" t="s">
        <v>21</v>
      </c>
      <c r="F72" s="8"/>
      <c r="G72" s="81">
        <f>SUM(G70:G71)</f>
        <v>1505.3899999999999</v>
      </c>
      <c r="I72" s="25"/>
    </row>
    <row r="73" spans="1:9" ht="16.5" thickTop="1" x14ac:dyDescent="0.25">
      <c r="A73" s="26" t="s">
        <v>3</v>
      </c>
      <c r="B73" s="27" t="s">
        <v>8</v>
      </c>
      <c r="C73" s="27"/>
      <c r="D73" s="27"/>
      <c r="E73" s="28"/>
      <c r="F73" s="8"/>
      <c r="G73" s="8"/>
    </row>
    <row r="74" spans="1:9" ht="15.75" x14ac:dyDescent="0.25">
      <c r="F74" s="3"/>
      <c r="G74" s="8"/>
    </row>
    <row r="75" spans="1:9" ht="15" x14ac:dyDescent="0.2">
      <c r="B75" s="27" t="s">
        <v>7</v>
      </c>
      <c r="C75" s="29"/>
      <c r="D75" s="29"/>
      <c r="E75" s="5"/>
      <c r="F75" s="4"/>
      <c r="G75" s="30"/>
    </row>
    <row r="76" spans="1:9" ht="15" x14ac:dyDescent="0.2">
      <c r="C76" s="31"/>
      <c r="D76" s="31"/>
      <c r="E76" s="5"/>
      <c r="F76" s="4"/>
      <c r="G76" s="32"/>
    </row>
    <row r="77" spans="1:9" x14ac:dyDescent="0.2">
      <c r="C77" s="31"/>
      <c r="D77" s="31"/>
      <c r="E77" s="33"/>
      <c r="F77" s="33"/>
      <c r="G77" s="32"/>
    </row>
    <row r="78" spans="1:9" ht="15" x14ac:dyDescent="0.2">
      <c r="C78" s="31"/>
      <c r="D78" s="31"/>
      <c r="E78" s="5"/>
      <c r="F78" s="4"/>
      <c r="G78" s="30"/>
    </row>
    <row r="79" spans="1:9" ht="15.75" x14ac:dyDescent="0.25">
      <c r="C79" s="31"/>
      <c r="D79" s="31"/>
      <c r="E79" s="33"/>
      <c r="F79" s="4"/>
      <c r="G79" s="10"/>
    </row>
    <row r="80" spans="1:9" ht="15.75" x14ac:dyDescent="0.25">
      <c r="F80" s="3"/>
      <c r="G80" s="8"/>
    </row>
  </sheetData>
  <mergeCells count="5">
    <mergeCell ref="A71:C71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66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5"/>
      <c r="B59" s="85"/>
      <c r="C59" s="85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2017-01-10T12:25:52Z</cp:lastPrinted>
  <dcterms:created xsi:type="dcterms:W3CDTF">2001-10-17T07:39:15Z</dcterms:created>
  <dcterms:modified xsi:type="dcterms:W3CDTF">2017-01-10T12:27:49Z</dcterms:modified>
</cp:coreProperties>
</file>