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R:\Tender Packages 2023\National Gallery\"/>
    </mc:Choice>
  </mc:AlternateContent>
  <xr:revisionPtr revIDLastSave="0" documentId="8_{56AFFA1E-E19C-4F06-8D62-2DBD87D8433E}" xr6:coauthVersionLast="47" xr6:coauthVersionMax="47" xr10:uidLastSave="{00000000-0000-0000-0000-000000000000}"/>
  <bookViews>
    <workbookView xWindow="1170" yWindow="2835" windowWidth="21600" windowHeight="11295" activeTab="3" xr2:uid="{9BF05238-B53D-49D5-A8CC-61D9825DA0CA}"/>
  </bookViews>
  <sheets>
    <sheet name="Summary" sheetId="5" r:id="rId1"/>
    <sheet name="1. Preliminaries" sheetId="9" r:id="rId2"/>
    <sheet name="2. Doors" sheetId="7" r:id="rId3"/>
    <sheet name="3. Floors &amp; Walls" sheetId="10" r:id="rId4"/>
    <sheet name="4. Joinery" sheetId="12" r:id="rId5"/>
    <sheet name="5. Statutory Signage" sheetId="11" r:id="rId6"/>
    <sheet name="6. Dayworks Schedule" sheetId="2" r:id="rId7"/>
  </sheets>
  <externalReferences>
    <externalReference r:id="rId8"/>
    <externalReference r:id="rId9"/>
    <externalReference r:id="rId10"/>
  </externalReferences>
  <definedNames>
    <definedName name="AA">#REF!</definedName>
    <definedName name="Area">'[1]Key Data'!$P$18:$Q$18</definedName>
    <definedName name="BaseExc">'[1]1'!$G$77</definedName>
    <definedName name="BaseRetWalls">'[1]1'!$G$116</definedName>
    <definedName name="BirdControl">'[1]4'!$G$155</definedName>
    <definedName name="bwic">'[1]5'!$G$460</definedName>
    <definedName name="CleanExtgSurf">'[1]7'!$G$116</definedName>
    <definedName name="ClgFins">'[1]3'!$G$155</definedName>
    <definedName name="Communications">'[1]5'!$G$384</definedName>
    <definedName name="d">'[1]7'!#REF!</definedName>
    <definedName name="date">[2]DATA!$B$5</definedName>
    <definedName name="DemsAlts">'[1]7'!$G$77</definedName>
    <definedName name="Disposal">'[1]5'!$G$77</definedName>
    <definedName name="DPC">'[1]7'!#REF!</definedName>
    <definedName name="Electrical">'[1]5'!$G$232</definedName>
    <definedName name="Extdrain">'[1]8'!$G$233</definedName>
    <definedName name="Extserv">'[1]8'!$G$272</definedName>
    <definedName name="ExtWalls">'[1]2'!$G$350</definedName>
    <definedName name="FacRet">'[1]7'!#REF!</definedName>
    <definedName name="Fencing">'[1]8'!$G$155</definedName>
    <definedName name="FloorFins">'[1]3'!$G$116</definedName>
    <definedName name="fnjdf">#REF!</definedName>
    <definedName name="Foundations">'[1]1'!$G$38</definedName>
    <definedName name="Frame">'[1]2'!$G$38</definedName>
    <definedName name="gas">'[1]5'!$G$270</definedName>
    <definedName name="GenFitts">'[1]4'!$G$77</definedName>
    <definedName name="gfa">#REF!</definedName>
    <definedName name="GrdFlr">'[1]1'!$G$155</definedName>
    <definedName name="head">#REF!</definedName>
    <definedName name="Heating">'[1]5'!$G$155</definedName>
    <definedName name="IntDrs">'[1]2'!$G$508</definedName>
    <definedName name="IntWalls">'[1]2'!$G$469</definedName>
    <definedName name="IssueDate">'[1]Main Data Entry'!$B$5</definedName>
    <definedName name="Job">'[1]Main Data Entry'!$B$2</definedName>
    <definedName name="JobNr">'[3]Key Data'!$B$1</definedName>
    <definedName name="Lift">'[1]5'!$G$308</definedName>
    <definedName name="pp">#REF!</definedName>
    <definedName name="_xlnm.Print_Area" localSheetId="1">'1. Preliminaries'!$A$1:$H$82</definedName>
    <definedName name="_xlnm.Print_Area" localSheetId="6">'6. Dayworks Schedule'!$A$1:$D$45</definedName>
    <definedName name="_xlnm.Print_Titles" localSheetId="1">'1. Preliminaries'!$4:$6</definedName>
    <definedName name="Protective">'[1]5'!$G$346</definedName>
    <definedName name="RepsExtgServ">'[1]7'!#REF!</definedName>
    <definedName name="Revision">'[3]Key Data'!$B$5</definedName>
    <definedName name="RoadsPavings">'[1]8'!$G$77</definedName>
    <definedName name="Roof">'[1]2'!$G$194</definedName>
    <definedName name="Sanitary">'[1]5'!$G$38</definedName>
    <definedName name="Sanitaryware">'[1]5'!$G$38</definedName>
    <definedName name="sdfs">#REF!</definedName>
    <definedName name="SiteFurn">'[1]8'!$G$194</definedName>
    <definedName name="SitePrep">'[1]8'!$G$38</definedName>
    <definedName name="Special">'[1]5'!$G$422</definedName>
    <definedName name="SpecialFitt">'[1]4'!$G$116</definedName>
    <definedName name="Stage">'[1]Main Data Entry'!$B$4</definedName>
    <definedName name="Stairs">'[1]2'!$G$233</definedName>
    <definedName name="summary">#REF!</definedName>
    <definedName name="summaryhead">#REF!</definedName>
    <definedName name="Title">'[1]Main Data Entry'!$B$1</definedName>
    <definedName name="UFloors">'[1]2'!$G$77</definedName>
    <definedName name="Ventilation">'[1]5'!$G$194</definedName>
    <definedName name="WallFins">'[1]3'!$G$38</definedName>
    <definedName name="Water">'[1]5'!$G$116</definedName>
    <definedName name="Wdws">'[1]2'!$G$430</definedName>
    <definedName name="Works">#REF!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7" i="10" l="1"/>
  <c r="F108" i="10"/>
  <c r="F109" i="10"/>
  <c r="F110" i="10"/>
  <c r="F111" i="10"/>
  <c r="C31" i="10"/>
  <c r="F31" i="10" s="1"/>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358" i="7"/>
  <c r="F359" i="7"/>
  <c r="F360" i="7"/>
  <c r="F361" i="7"/>
  <c r="F362" i="7"/>
  <c r="F363" i="7"/>
  <c r="F364" i="7"/>
  <c r="F365" i="7"/>
  <c r="F366" i="7"/>
  <c r="F367" i="7"/>
  <c r="F368" i="7"/>
  <c r="F369" i="7"/>
  <c r="F370" i="7"/>
  <c r="F371" i="7"/>
  <c r="F372" i="7"/>
  <c r="F373" i="7"/>
  <c r="F374" i="7"/>
  <c r="F375" i="7"/>
  <c r="F376" i="7"/>
  <c r="F377" i="7"/>
  <c r="F378" i="7"/>
  <c r="F379" i="7"/>
  <c r="F380" i="7"/>
  <c r="F381" i="7"/>
  <c r="F382" i="7"/>
  <c r="F383" i="7"/>
  <c r="F384" i="7"/>
  <c r="F385" i="7"/>
  <c r="F386" i="7"/>
  <c r="F387" i="7"/>
  <c r="F388" i="7"/>
  <c r="F389" i="7"/>
  <c r="F390" i="7"/>
  <c r="F391" i="7"/>
  <c r="F392" i="7"/>
  <c r="F393" i="7"/>
  <c r="F394" i="7"/>
  <c r="F395" i="7"/>
  <c r="F396" i="7"/>
  <c r="F397" i="7"/>
  <c r="F398" i="7"/>
  <c r="F399" i="7"/>
  <c r="F400" i="7"/>
  <c r="F401" i="7"/>
  <c r="F402" i="7"/>
  <c r="F403" i="7"/>
  <c r="F404" i="7"/>
  <c r="F405" i="7"/>
  <c r="F406" i="7"/>
  <c r="F407" i="7"/>
  <c r="F408" i="7"/>
  <c r="F409" i="7"/>
  <c r="F410" i="7"/>
  <c r="F411" i="7"/>
  <c r="F412" i="7"/>
  <c r="F413" i="7"/>
  <c r="F414" i="7"/>
  <c r="F415" i="7"/>
  <c r="F416" i="7"/>
  <c r="F417" i="7"/>
  <c r="F418" i="7"/>
  <c r="F419" i="7"/>
  <c r="F420" i="7"/>
  <c r="F421" i="7"/>
  <c r="F422" i="7"/>
  <c r="F423" i="7"/>
  <c r="F424" i="7"/>
  <c r="F425" i="7"/>
  <c r="F426" i="7"/>
  <c r="F427" i="7"/>
  <c r="F428" i="7"/>
  <c r="F429" i="7"/>
  <c r="F430" i="7"/>
  <c r="F431" i="7"/>
  <c r="F432" i="7"/>
  <c r="F433" i="7"/>
  <c r="F434" i="7"/>
  <c r="F435" i="7"/>
  <c r="F436" i="7"/>
  <c r="F437" i="7"/>
  <c r="F438" i="7"/>
  <c r="F439" i="7"/>
  <c r="F440" i="7"/>
  <c r="F441" i="7"/>
  <c r="F442" i="7"/>
  <c r="F443" i="7"/>
  <c r="F444" i="7"/>
  <c r="F445" i="7"/>
  <c r="F446" i="7"/>
  <c r="F447" i="7"/>
  <c r="F448" i="7"/>
  <c r="F449" i="7"/>
  <c r="F450" i="7"/>
  <c r="F451" i="7"/>
  <c r="F452" i="7"/>
  <c r="F453" i="7"/>
  <c r="F454" i="7"/>
  <c r="F455" i="7"/>
  <c r="F456" i="7"/>
  <c r="F457" i="7"/>
  <c r="F458" i="7"/>
  <c r="F459" i="7"/>
  <c r="F460" i="7"/>
  <c r="F461" i="7"/>
  <c r="F462" i="7"/>
  <c r="F463" i="7"/>
  <c r="F464" i="7"/>
  <c r="F465" i="7"/>
  <c r="F466" i="7"/>
  <c r="F467" i="7"/>
  <c r="F468" i="7"/>
  <c r="F469" i="7"/>
  <c r="F470" i="7"/>
  <c r="F471" i="7"/>
  <c r="F472" i="7"/>
  <c r="F473" i="7"/>
  <c r="F474" i="7"/>
  <c r="F475" i="7"/>
  <c r="F476" i="7"/>
  <c r="F477" i="7"/>
  <c r="F478" i="7"/>
  <c r="F479" i="7"/>
  <c r="F480" i="7"/>
  <c r="F481" i="7"/>
  <c r="F482" i="7"/>
  <c r="F483" i="7"/>
  <c r="F484" i="7"/>
  <c r="F485" i="7"/>
  <c r="F486" i="7"/>
  <c r="F487" i="7"/>
  <c r="F488" i="7"/>
  <c r="F489" i="7"/>
  <c r="F490" i="7"/>
  <c r="F491" i="7"/>
  <c r="F492" i="7"/>
  <c r="F493" i="7"/>
  <c r="F494" i="7"/>
  <c r="F495" i="7"/>
  <c r="F496" i="7"/>
  <c r="F497" i="7"/>
  <c r="F498" i="7"/>
  <c r="F499" i="7"/>
  <c r="F500" i="7"/>
  <c r="F501" i="7"/>
  <c r="F502" i="7"/>
  <c r="F503" i="7"/>
  <c r="F504" i="7"/>
  <c r="F505" i="7"/>
  <c r="F506" i="7"/>
  <c r="F507" i="7"/>
  <c r="F508" i="7"/>
  <c r="F509" i="7"/>
  <c r="F510" i="7"/>
  <c r="F511" i="7"/>
  <c r="F512" i="7"/>
  <c r="F513" i="7"/>
  <c r="F514" i="7"/>
  <c r="F515" i="7"/>
  <c r="F516" i="7"/>
  <c r="F12" i="10"/>
  <c r="F13" i="10"/>
  <c r="F14" i="10"/>
  <c r="F15" i="10"/>
  <c r="F16" i="10"/>
  <c r="F17" i="10"/>
  <c r="F18" i="10"/>
  <c r="F19" i="10"/>
  <c r="F20" i="10"/>
  <c r="F21" i="10"/>
  <c r="F22" i="10"/>
  <c r="F23" i="10"/>
  <c r="F24" i="10"/>
  <c r="F25" i="10"/>
  <c r="F26" i="10"/>
  <c r="F27" i="10"/>
  <c r="F28" i="10"/>
  <c r="F29" i="10"/>
  <c r="F30"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1" i="10"/>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12" i="12"/>
  <c r="C6" i="5"/>
  <c r="F56" i="11"/>
  <c r="F37" i="11"/>
  <c r="F35" i="11"/>
  <c r="F34" i="11"/>
  <c r="F33" i="11"/>
  <c r="F32" i="11"/>
  <c r="F31" i="11"/>
  <c r="F30" i="11"/>
  <c r="F29" i="11"/>
  <c r="F28" i="11"/>
  <c r="F25" i="11"/>
  <c r="F24" i="11"/>
  <c r="F23" i="11"/>
  <c r="F22" i="11"/>
  <c r="F21" i="11"/>
  <c r="F20" i="11"/>
  <c r="F17" i="11"/>
  <c r="F16" i="11"/>
  <c r="F15" i="11"/>
  <c r="F14" i="11"/>
  <c r="F13" i="11"/>
  <c r="F12" i="11"/>
  <c r="F11" i="11"/>
  <c r="F113" i="10" l="1"/>
  <c r="C10" i="5" s="1"/>
  <c r="F58" i="12"/>
  <c r="C12" i="5" s="1"/>
  <c r="F60" i="11"/>
  <c r="C14" i="5" s="1"/>
  <c r="F12" i="7" l="1"/>
  <c r="G8" i="9" l="1"/>
  <c r="G10" i="9"/>
  <c r="G14" i="9"/>
  <c r="G16" i="9"/>
  <c r="G18" i="9"/>
  <c r="G20" i="9"/>
  <c r="G22" i="9"/>
  <c r="G24" i="9"/>
  <c r="G82" i="9" s="1"/>
  <c r="G26" i="9"/>
  <c r="G28" i="9"/>
  <c r="G30" i="9"/>
  <c r="G32" i="9"/>
  <c r="G34" i="9"/>
  <c r="G36" i="9"/>
  <c r="G38" i="9"/>
  <c r="G40" i="9"/>
  <c r="G44" i="9"/>
  <c r="G46" i="9"/>
  <c r="G52" i="9"/>
  <c r="G54" i="9"/>
  <c r="G56" i="9"/>
  <c r="G58" i="9"/>
  <c r="G60" i="9"/>
  <c r="G62" i="9"/>
  <c r="F521" i="7" l="1"/>
  <c r="C8" i="5" s="1"/>
  <c r="C16" i="5" l="1"/>
</calcChain>
</file>

<file path=xl/sharedStrings.xml><?xml version="1.0" encoding="utf-8"?>
<sst xmlns="http://schemas.openxmlformats.org/spreadsheetml/2006/main" count="2190" uniqueCount="941">
  <si>
    <t>NG200</t>
  </si>
  <si>
    <t>Package Summary</t>
  </si>
  <si>
    <t>Item</t>
  </si>
  <si>
    <t>Description</t>
  </si>
  <si>
    <t>Quantity</t>
  </si>
  <si>
    <t>Unit</t>
  </si>
  <si>
    <t>Rate (£)</t>
  </si>
  <si>
    <t>Total (£)</t>
  </si>
  <si>
    <t>Preliminaries</t>
  </si>
  <si>
    <t>TOTAL</t>
  </si>
  <si>
    <t>Rate</t>
  </si>
  <si>
    <t>Duration</t>
  </si>
  <si>
    <t>Prelim Type
Fixed/Time</t>
  </si>
  <si>
    <t>Total</t>
  </si>
  <si>
    <t>£</t>
  </si>
  <si>
    <t>Wks</t>
  </si>
  <si>
    <t>Design Costs including detailed drawing and specification production</t>
  </si>
  <si>
    <t>item</t>
  </si>
  <si>
    <t>Fixed</t>
  </si>
  <si>
    <t>Management, supervision and co-ordination staff for:</t>
  </si>
  <si>
    <t>A</t>
  </si>
  <si>
    <t>1)  Project Manager</t>
  </si>
  <si>
    <t>weeks</t>
  </si>
  <si>
    <t>Time</t>
  </si>
  <si>
    <t>B</t>
  </si>
  <si>
    <t>2)  Full time on-site foreman</t>
  </si>
  <si>
    <t>C</t>
  </si>
  <si>
    <t>3)  Full time on-site engineer</t>
  </si>
  <si>
    <t>D</t>
  </si>
  <si>
    <t>4)  Other (please specify)</t>
  </si>
  <si>
    <t>E</t>
  </si>
  <si>
    <t>Planner</t>
  </si>
  <si>
    <t>G</t>
  </si>
  <si>
    <t>Design Manager</t>
  </si>
  <si>
    <t>H</t>
  </si>
  <si>
    <t>Quantity Surveyor</t>
  </si>
  <si>
    <t>I</t>
  </si>
  <si>
    <t>Safety Officer</t>
  </si>
  <si>
    <t>K</t>
  </si>
  <si>
    <t>Site Manager</t>
  </si>
  <si>
    <t>L</t>
  </si>
  <si>
    <t>Labourer</t>
  </si>
  <si>
    <t xml:space="preserve">Provision, maintenance, adaption and removal of all necessary access scaffold, temporary barriers, safety rails, edge protection, screens, temporary weathering to complete the works </t>
  </si>
  <si>
    <t>Site office accommodation, furniture, welfare facilities, temporary lighting, communication equipment and radios</t>
  </si>
  <si>
    <t xml:space="preserve">Surveying and setting out </t>
  </si>
  <si>
    <t>Co-ordination with the Local Authorities and Police and associated costs</t>
  </si>
  <si>
    <t>Removal of rubbish to central skip (provision of skip by others)</t>
  </si>
  <si>
    <t>Included</t>
  </si>
  <si>
    <t>Final clean</t>
  </si>
  <si>
    <t>Protection of completed work, maintenance of protection until project completion and subsequent removal of protection</t>
  </si>
  <si>
    <t>Completion of technically authored O&amp;M Manuals</t>
  </si>
  <si>
    <t>The Trade Contractor is to allow here for any costs in connection with the requirements of Volume 1 – Works Package Standard Enclosures and which are not included in the Bills of Quantities/ Schedule of Prices or in the preceding Preliminary and Preambles.</t>
  </si>
  <si>
    <t>Site Access, Security &amp; Logistics</t>
  </si>
  <si>
    <t>Trade Contractor Parent Company Guarantee</t>
  </si>
  <si>
    <t>Trade Contractor Warranties</t>
  </si>
  <si>
    <t>Environmental Requirements</t>
  </si>
  <si>
    <t>Electronic Snagging</t>
  </si>
  <si>
    <t>Design, provision, maintenance and removal of access requirements (please specify)</t>
  </si>
  <si>
    <t xml:space="preserve">Fuel for Testing &amp; Commissioning </t>
  </si>
  <si>
    <t>Delivery Restrictions (Please refer to Traffic Mgmt Plan)</t>
  </si>
  <si>
    <t>Return visits as necessary to complete your works</t>
  </si>
  <si>
    <t>Any other specific preliminary items not included here or in the Schedule of Work items (please give details)</t>
  </si>
  <si>
    <t>1)  Mechanical Plant</t>
  </si>
  <si>
    <t>2) PPE ( Logo as advised by SRM)</t>
  </si>
  <si>
    <t xml:space="preserve">3) Task Lighting </t>
  </si>
  <si>
    <t>4) Distribution of Materials</t>
  </si>
  <si>
    <t>NOTE: The below is to be read in conjunction with the Volume 2 - Scope of Works, the design teams drawings, specifications and schedules and all other relevant information issued with the tender.</t>
  </si>
  <si>
    <t>1</t>
  </si>
  <si>
    <t>1.1</t>
  </si>
  <si>
    <t>1.1.1</t>
  </si>
  <si>
    <t>1.1.2</t>
  </si>
  <si>
    <t>2</t>
  </si>
  <si>
    <t>2.1</t>
  </si>
  <si>
    <t>2.2</t>
  </si>
  <si>
    <t>2.2.1</t>
  </si>
  <si>
    <t>2.2.2</t>
  </si>
  <si>
    <t>2.2.3</t>
  </si>
  <si>
    <t>3</t>
  </si>
  <si>
    <t>3.1</t>
  </si>
  <si>
    <t>ANY OTHER</t>
  </si>
  <si>
    <t>Any other items required to complete the works that is not listed above</t>
  </si>
  <si>
    <t>Daywork Rates</t>
  </si>
  <si>
    <t>Ref</t>
  </si>
  <si>
    <t>Rate Only Items</t>
  </si>
  <si>
    <t>EDIT OPERATIVE WORKING TITLES TO SUITE YOUR WORKS</t>
  </si>
  <si>
    <t>Dayworks</t>
  </si>
  <si>
    <t>Non productive overtime for measured works (Based on Saturday PM/ Sunday working)</t>
  </si>
  <si>
    <t>hr</t>
  </si>
  <si>
    <t>Normal working hours (Monday to Friday 8:00am – 6:00pm and Saturday 08:00am - 13:00pm)</t>
  </si>
  <si>
    <t>Weekend working (Saturday 1:00pm – 4:00pm)</t>
  </si>
  <si>
    <t>Weekend working (Sunday 8:00am – 4:00pm)</t>
  </si>
  <si>
    <t>Night working (Monday to Friday 6:00pm - 12:00am)</t>
  </si>
  <si>
    <t>F</t>
  </si>
  <si>
    <t>Plant Percentage addition on net cost</t>
  </si>
  <si>
    <t>%</t>
  </si>
  <si>
    <t>Materials Percentage addition on net cost</t>
  </si>
  <si>
    <t>Sub-contracted works percentage addition on net cost</t>
  </si>
  <si>
    <t>m2</t>
  </si>
  <si>
    <t>1.1.3</t>
  </si>
  <si>
    <t>Sub-Basement</t>
  </si>
  <si>
    <t>Basement</t>
  </si>
  <si>
    <t>Ground Floor</t>
  </si>
  <si>
    <t>First Floor</t>
  </si>
  <si>
    <t>Main Floor</t>
  </si>
  <si>
    <t>2.1.1</t>
  </si>
  <si>
    <t>2.1.2</t>
  </si>
  <si>
    <t>2.1.3</t>
  </si>
  <si>
    <t>2.1.4</t>
  </si>
  <si>
    <t>2.1.5</t>
  </si>
  <si>
    <t>2.1.6</t>
  </si>
  <si>
    <t>lm</t>
  </si>
  <si>
    <t>2.2.1.1</t>
  </si>
  <si>
    <t>2.2.1.2</t>
  </si>
  <si>
    <t>2.2.1.3</t>
  </si>
  <si>
    <t>2.2.1.4</t>
  </si>
  <si>
    <t>2.2.1.5</t>
  </si>
  <si>
    <t>2.2.1.6</t>
  </si>
  <si>
    <t>2.2.2.1</t>
  </si>
  <si>
    <t>2.2.2.2</t>
  </si>
  <si>
    <t>2.2.2.3</t>
  </si>
  <si>
    <t>2.2.2.4</t>
  </si>
  <si>
    <t>2.2.3.1</t>
  </si>
  <si>
    <t>2.2.3.2</t>
  </si>
  <si>
    <t>2.2.3.3</t>
  </si>
  <si>
    <t>2.2.3.4</t>
  </si>
  <si>
    <t>2.2.3.5</t>
  </si>
  <si>
    <t>2.2.3.6</t>
  </si>
  <si>
    <t>2.2.3.7</t>
  </si>
  <si>
    <t>2.2.3.8</t>
  </si>
  <si>
    <t>Ground</t>
  </si>
  <si>
    <t>2.2.1.7</t>
  </si>
  <si>
    <t>2.2.2.5</t>
  </si>
  <si>
    <t>2.2.2.6</t>
  </si>
  <si>
    <t>Operative</t>
  </si>
  <si>
    <t>Trade Contractor 10% Performance Bond</t>
  </si>
  <si>
    <t xml:space="preserve">Provision of samples, mock-ups, trial assemblies, control samples, prototypes, testing and associated test data and certificates.
</t>
  </si>
  <si>
    <t>EXISTING DOORS</t>
  </si>
  <si>
    <t>D-SWB2-001-B805</t>
  </si>
  <si>
    <t>Door to be retained, repaired, and refinished.</t>
  </si>
  <si>
    <t>D-SWB2-001-B819</t>
  </si>
  <si>
    <t>Door to be retained, repaired, and refinished. Closer to be repaired.</t>
  </si>
  <si>
    <t>D-SWB2-001-B823</t>
  </si>
  <si>
    <t xml:space="preserve">Existing ironmongery, kickplates, panic bar and fire signage to be
retained and protected throughout the works. Handles to be replaced
subject to fire testing requirments. </t>
  </si>
  <si>
    <t>NEW INTERNAL DOORS</t>
  </si>
  <si>
    <t>D-SWB1-001-L835 - A WC</t>
  </si>
  <si>
    <t>Single Leaf Solid Timber Hardwood - 2850x1030
Rift Sawn White Oak Veneer with Grey Lacuered coating RAL TBC</t>
  </si>
  <si>
    <t>Frame - Rift Sawn White Oak with Grey Lacquered coating RAL TBC</t>
  </si>
  <si>
    <t>Handle - L1 Lever</t>
  </si>
  <si>
    <t>F900 Locken Electronic Lock &amp; Thumb Turn</t>
  </si>
  <si>
    <t>Door Closer</t>
  </si>
  <si>
    <t>WC Signage</t>
  </si>
  <si>
    <t>Door Stop</t>
  </si>
  <si>
    <t>Kickplates</t>
  </si>
  <si>
    <t>D-SWB1-001-L839 - Link Corridor</t>
  </si>
  <si>
    <t>Single Leaf Solid Timber Hardwood - 2850x960
Rift Sawn White Oak Veneer with Grey Lacuered coating RAL TBC</t>
  </si>
  <si>
    <t>Front Handle - PB1 Pull Bar</t>
  </si>
  <si>
    <t>Back Handle - PP1 Push Plate</t>
  </si>
  <si>
    <t>D-SWB1-001-L836 - Link Corridor</t>
  </si>
  <si>
    <t>D-SWB1-001-L811</t>
  </si>
  <si>
    <t>D-SWB1-001-F887 - Cloak Room</t>
  </si>
  <si>
    <t>Single Leaf Metal Hollowcore - 2455x850
PPC/Painted to match existing dark grey - RAL 7012</t>
  </si>
  <si>
    <t>Frame - Painted to match existing dark grey - RAL 7030</t>
  </si>
  <si>
    <t>Single Leaf Metal Hollowcore - 2455x1080
PPC/Painted to match existing dark grey - RAL 7012</t>
  </si>
  <si>
    <t xml:space="preserve">F900 Locken Electronic Lock </t>
  </si>
  <si>
    <t>Single Leaf Solid Timber Hardwood - 3350x1220
Rift Sawn White Oak Veneer Oak to be stained using WoodSong II Deep Penetrating Stain Base or similar approved</t>
  </si>
  <si>
    <t>Frame - Rift Sawn White Oak to be stained using WoodSong II Deep Penetrating Stain Base or similar approved</t>
  </si>
  <si>
    <t>Front Handle - L2 Lever</t>
  </si>
  <si>
    <t>Back Handle - L2 Lever &amp; Grab Rail</t>
  </si>
  <si>
    <t>Single Leaf Solid Timber Hardwood - 3350x1020
Rift Sawn White Oak Veneer Oak to be stained using WoodSong II Deep Penetrating Stain Base or similar approved</t>
  </si>
  <si>
    <t>Front Handle - L1 Lever</t>
  </si>
  <si>
    <t>Back Handle - L1 Lever &amp; Grab Rail</t>
  </si>
  <si>
    <t>Back Handle - PH1 Panic Bar</t>
  </si>
  <si>
    <t>Electric Motor Lock Case</t>
  </si>
  <si>
    <t>F900 Locken Electronic Lock, Thumb Turn &amp; Electric Motor Lock Case</t>
  </si>
  <si>
    <t>D-SW0-001-G856 - Changing Places Lobby</t>
  </si>
  <si>
    <t>D-SW0-001-G857 - Changing Places Lobby</t>
  </si>
  <si>
    <t>D-SW0-001-G850 - Espresso Bar Kitchen</t>
  </si>
  <si>
    <t>D-SW0-001-G849 - Egress Corridor</t>
  </si>
  <si>
    <t>D-SW0-001-G843 - IT Room</t>
  </si>
  <si>
    <t>D-SW0-001-G852 - Egress Corridor</t>
  </si>
  <si>
    <t>Leaf and a Half Metal Hollowcore - 2455x1485
PPC/Painted to match existing dark grey - RAL 7012</t>
  </si>
  <si>
    <t xml:space="preserve">F900 Locken Electronic Lock &amp; Thumb Turn </t>
  </si>
  <si>
    <t>D-SW0-001-G849 - Loading Bay</t>
  </si>
  <si>
    <t>D-SW0-001-G862 - Egress Corridor</t>
  </si>
  <si>
    <t>Leaf and a Half Metal Hollowcore - 2455x1780
PPC/Painted to match existing dark grey - RAL 7012</t>
  </si>
  <si>
    <t xml:space="preserve">Back Handle - L1 Lever </t>
  </si>
  <si>
    <t>Back Handle - None</t>
  </si>
  <si>
    <t>D-SW0-001-G833 - Vestibule</t>
  </si>
  <si>
    <t>Single Leaf Steel Door for Stone Cladding - 2120x795
Portland Stone Cladding Finish</t>
  </si>
  <si>
    <t>Frame - Concealed</t>
  </si>
  <si>
    <t>Front Handle - E1 Edge Pull</t>
  </si>
  <si>
    <t>D-SW1-003-F843 - Kitchen</t>
  </si>
  <si>
    <t>Leaf and a Half Solid Timber Hardwood - 3350x1420
Rift Sawn White Oak Veneer Oak to be stained using WoodSong II Deep Penetrating Stain Base or similar approved</t>
  </si>
  <si>
    <t>Single Leaf Solid Timber Hardwood - 2765x985
Rift Sawn White Oak Veneer Oak to be stained using WoodSong II Deep Penetrating Stain Base or similar approved</t>
  </si>
  <si>
    <t>Back Handle - L1 Lever</t>
  </si>
  <si>
    <t>D-SW1-003-F871 - Female WC</t>
  </si>
  <si>
    <t>Single Leaf Solid Timber Hardwood - 2765x960
Rift Sawn White Oak Veneer Oak to be stained using WoodSong II Deep Penetrating Stain Base or similar approved</t>
  </si>
  <si>
    <t>Front Handle - PB1 - Pull Bar</t>
  </si>
  <si>
    <t>Back Handle - PB1 - Push Plate</t>
  </si>
  <si>
    <t>D-SW1-003-F881 - WCs Vestibule</t>
  </si>
  <si>
    <t>D-SW1-003-F856 - Staff WC</t>
  </si>
  <si>
    <t>Single Leaf Solid Timber Hardwood - 2765x920
PPC/Painted to match existing dark grey - RAL 7012</t>
  </si>
  <si>
    <t>D-SW1-003-F837 - Corridor</t>
  </si>
  <si>
    <t>D-SW1-003-F837 - Event Space</t>
  </si>
  <si>
    <t>Single Leaf Solid Timber Hardwood - 2765x1030
Rift Sawn White Oak Veneer Oak to be stained using WoodSong II Deep Penetrating Stain Base or similar approved</t>
  </si>
  <si>
    <t>Single Leaf Solid Timber Hardwood - 2765x1040
Rift Sawn White Oak Veneer Oak to be stained using WoodSong II Deep Penetrating Stain Base or similar approved</t>
  </si>
  <si>
    <t>D-SW1-003-F893 - AWC</t>
  </si>
  <si>
    <t>D-SW1-003-F895 - U WC</t>
  </si>
  <si>
    <t>Single Leaf Solid Timber Hardwood - 2765x860
Rift Sawn White Oak Veneer Oak to be stained using WoodSong II Deep Penetrating Stain Base or similar approved</t>
  </si>
  <si>
    <t>D-SW1-003-F888 - WCs Vestibule</t>
  </si>
  <si>
    <t>D-SW1-003-F864 - Catering Kitchen</t>
  </si>
  <si>
    <t>D-SW1-003-F865 - IMR Lobby</t>
  </si>
  <si>
    <t>D-SW1-003-F852 - Corridor</t>
  </si>
  <si>
    <t>Single Leaf Solid Timber Hardwood - 2765x1160
Rift Sawn White Oak Veneer Oak to be stained using WoodSong II Deep Penetrating Stain Base or similar approved</t>
  </si>
  <si>
    <t>Double Leaf Solid Timber Hardwood - 2765x1900
Rift Sawn White Oak Veneer Oak to be stained using WoodSong II Deep Penetrating Stain Base or similar approved</t>
  </si>
  <si>
    <t>D-SW1-003-F854 - Corridor</t>
  </si>
  <si>
    <t>D-SW1-003-F864 - Medical Room</t>
  </si>
  <si>
    <t>D-SW1-003-F891 - Cleaners Store</t>
  </si>
  <si>
    <t>Single Leaf Solid Timber Hardwood - 2765x1080
PPC/Painted to match existing dark grey - RAL 7012</t>
  </si>
  <si>
    <t>Flush Drop Bolt</t>
  </si>
  <si>
    <t>D-SW1-001-F817 - Stair</t>
  </si>
  <si>
    <t>Single Leaf Metal Hollowcore - 2100x1035
PPC/Painted to match existing dark grey - RAL 7012</t>
  </si>
  <si>
    <t>D-SW1-001-F855 - Kitchen</t>
  </si>
  <si>
    <t>Single Leaf Metal Hollowcore - 2230x1080
PPC/Painted to match existing dark grey - RAL 7012</t>
  </si>
  <si>
    <t>D-SW1-001-F821 - Servery / Pantry</t>
  </si>
  <si>
    <t>D-SW1-001-F866 - IMR / Security</t>
  </si>
  <si>
    <t>Single Leaf Metal Hollowcore - 2230x985
PPC/Painted to match existing dark grey - RAL 7012</t>
  </si>
  <si>
    <t>Fire Door Keep Shut</t>
  </si>
  <si>
    <t>STATUTORY SIGNAGE</t>
  </si>
  <si>
    <t>Existing Strategy Non-Illuminated "Evacuation Lifts" Signage</t>
  </si>
  <si>
    <t>Existing B&amp;W Non-Illuminated Fire Signage to be Retained.</t>
  </si>
  <si>
    <t>Relocated Existing B&amp;W Non-Illuminated Fire Signage.</t>
  </si>
  <si>
    <t>Proposed B&amp;W Non-Illuminated Fire Signage to match existing.</t>
  </si>
  <si>
    <t>Existing Green Non-Illuminated Fire Signage to be Retained.</t>
  </si>
  <si>
    <t>Proposed Green Non-Illuminated Exit Wall Signage.</t>
  </si>
  <si>
    <t>D-SWB2-001-B831</t>
  </si>
  <si>
    <t>1.1.7</t>
  </si>
  <si>
    <t>D-SWB2-001-B845</t>
  </si>
  <si>
    <t>D-SWB2-001-B847</t>
  </si>
  <si>
    <t>Existing ironmongery, kickplates and fire signage to be retained and
protected throughout the works. Handles to be replaced subject to fire
testing requirments. Proposed handle spec tbc</t>
  </si>
  <si>
    <t>D-SWB2-001-B851</t>
  </si>
  <si>
    <t>D-SWB2-001-B861</t>
  </si>
  <si>
    <t>Door to be retained, repaired, and refinished</t>
  </si>
  <si>
    <t>D-SWB2-001-B877</t>
  </si>
  <si>
    <t>D-SWB2-001-B901</t>
  </si>
  <si>
    <t>D-SWB1-001-L807</t>
  </si>
  <si>
    <t>D-SWB1-001-L817</t>
  </si>
  <si>
    <t>D-SWB1-001-L831</t>
  </si>
  <si>
    <t>D-SWB1-001-L832</t>
  </si>
  <si>
    <t>D-SWB1-001-L847</t>
  </si>
  <si>
    <t>D-SW1-001-F803</t>
  </si>
  <si>
    <t>D-SW1-001-F805</t>
  </si>
  <si>
    <t>D-SW1-001-F819</t>
  </si>
  <si>
    <t>D-SW1-001-F889</t>
  </si>
  <si>
    <t>D-SW1-001-F893</t>
  </si>
  <si>
    <t>D-SW1-001-F909</t>
  </si>
  <si>
    <t>D-SW1-001-F915</t>
  </si>
  <si>
    <t>D-SW1-001-F821 - Elec Cupboard</t>
  </si>
  <si>
    <t>Double Leaf Metal Hollowcore - 2220x1080
PPC/Painted to match existing dark grey - RAL 7012</t>
  </si>
  <si>
    <t>D-SW1-001-F850 - Store Room</t>
  </si>
  <si>
    <t>D-SW1-001-F868 - Store Room</t>
  </si>
  <si>
    <t>Double Leaf Metal Hollowcore - 2220x1910
PPC/Painted to match existing dark grey - RAL 7012</t>
  </si>
  <si>
    <t>Double Leaf Metal Hollowcore - 2220x1280
PPC/Painted to match existing dark grey - RAL 7012</t>
  </si>
  <si>
    <t>F900 Locken Electronic Lock</t>
  </si>
  <si>
    <t>D-SW1-001-F843 - Lift Motor Room</t>
  </si>
  <si>
    <t>D-SW1-001-F866 - Server Cupboard</t>
  </si>
  <si>
    <t>D-SW0-001-G803</t>
  </si>
  <si>
    <t>D-SW0-001-G825</t>
  </si>
  <si>
    <t>D-SW0-001-G855</t>
  </si>
  <si>
    <t>Existing ironmongery, kickplates and fire signage to be retained and
protected throughout the works</t>
  </si>
  <si>
    <t>D-SW0-001-G861</t>
  </si>
  <si>
    <t>Existing ironmongery, kickplates and fire signage to be retained and
protected throughout the works.</t>
  </si>
  <si>
    <t>D-SW0-001-G865</t>
  </si>
  <si>
    <t xml:space="preserve">Door to be retained, repaired, and refinished. Router out door edge to allow for new intumescent cold/smoke seals to current regulations. </t>
  </si>
  <si>
    <t>Door to be retained, repaired, and refinished. Router out door edge to allow for new intumescent cold/smoke seals to current regulations.</t>
  </si>
  <si>
    <t xml:space="preserve">Door to be retained, repaired, and refinished. </t>
  </si>
  <si>
    <t>Door to be retained, repaired, and refinished. 
Frame requires fire stopping against the structural opening.</t>
  </si>
  <si>
    <t>Door to be retained, repaired, and refinished. Replace existing intumescent cold/smoke seals to current regulations. Repair door closer and adjust accordingly.</t>
  </si>
  <si>
    <t>Door to be retained, repaired, and refinished. 
Centre of door requires large brush seals, minimal adjustment possible so recommend closing gap with large brushes, metal door so adhesive smoke seals required.</t>
  </si>
  <si>
    <t xml:space="preserve">Door to be retained, repaired, and refinished. Closer to be repaired. </t>
  </si>
  <si>
    <t xml:space="preserve">Door to be retained, repaired, and refinished. Router out door edge to allow for new intumescent cold/smoke seals to current regulations. Seal to achieve Rw30 acoustic rating. </t>
  </si>
  <si>
    <t>New Handles</t>
  </si>
  <si>
    <t xml:space="preserve">Existing ironmongery, kickplates and fire signage to be retained and
protected throughout the works. Handles to be replaced subject to fire
testing requirments. </t>
  </si>
  <si>
    <t>Existing ironmongery, kickplates and fire signage to be retained and
protected throughout the works. Handles to be replaced subject to fire
testing requirments.</t>
  </si>
  <si>
    <t>Door to be retained, repaired, and refinished. 
Smoke seal to be repaired or added if not present</t>
  </si>
  <si>
    <t xml:space="preserve">Existing ironmongery, kickplates and fire signage to be retained and
protected throughout the works. </t>
  </si>
  <si>
    <t>Door to be retained, repaired, and refinished. Hinges were unable to be inspected by Pacific. Their impact on the door fire rating TBC</t>
  </si>
  <si>
    <t xml:space="preserve">Existing ironmongery, kickplates, panic bar and fire signage to be
retained and protected throughout the works. </t>
  </si>
  <si>
    <t xml:space="preserve">Existing ironmongery to be retained and protected throughout the
works. Kickplate to be fitted to L832 door face. Handles to be replaced
subject to fire testing requirments. </t>
  </si>
  <si>
    <t>Kickerplates</t>
  </si>
  <si>
    <t xml:space="preserve">Existing ironmongery to be retained and protected throughout the
works. </t>
  </si>
  <si>
    <t>FLOORING</t>
  </si>
  <si>
    <t>L821 - Cloakroom - FF011 - New Rubber</t>
  </si>
  <si>
    <t>Room adjacent to Theatre Anteroom - FF008 - Marmoleum</t>
  </si>
  <si>
    <t>G850 - Espresso Bar Kitchen - FF010 - Hygenic Marmoleum</t>
  </si>
  <si>
    <t>G849 - Egress Corridor - FF008 - Marmoleum</t>
  </si>
  <si>
    <t>G856 - Changing Places - FF008 - Marmoleum</t>
  </si>
  <si>
    <t>G852 - Store Room - FF008 - Marmoleum</t>
  </si>
  <si>
    <t>G833 - Vestibule - FF012 - Matting</t>
  </si>
  <si>
    <t>F815 - Café/Lounge - FF007a - Solid Oak Floorboards</t>
  </si>
  <si>
    <t>F837 - Event Space - FF007a - Solid Oak Floorboards</t>
  </si>
  <si>
    <t>F810 - Circulation - FF007a - Solid Oak Floorboards</t>
  </si>
  <si>
    <t>F801 - Circulation/Lift Lobby - FF007a - Solid Oak Floorboards</t>
  </si>
  <si>
    <t>F891 - Cleaners Store - FF010 - Hygenic Marmoleum</t>
  </si>
  <si>
    <t>F864 - Catering Kitchen - FF010 - Hygenic Marmoleum</t>
  </si>
  <si>
    <t>F862 - Medical Room - FF010 - Hygenic Marmoleum</t>
  </si>
  <si>
    <t>F843 - Kitchen - FF010 - Hygenic Marmoleum</t>
  </si>
  <si>
    <t>F845 - Lift Motor Room - FF009 - Antistatic Marmoleum</t>
  </si>
  <si>
    <t>F839 - AV Cupboard - FF009 - Antistatic Marmoleum</t>
  </si>
  <si>
    <t>F867 - Server Cupboard - FF009 - Antistatic Marmoleum</t>
  </si>
  <si>
    <t>F866 - IMR/Security - FF009 - Antistatic Marmoleum</t>
  </si>
  <si>
    <t>F870 - Elec Cupboard - FF009 - Antistatic Marmoleum</t>
  </si>
  <si>
    <t>F850 - Store Room - FF008 - Marmoleum</t>
  </si>
  <si>
    <t>F868 - Store Room - FF008 - Marmoleum</t>
  </si>
  <si>
    <t>F858 - Elec Cupboard - FF009 - Antistatic Marmoleum</t>
  </si>
  <si>
    <t>F821 - Servery/Pantry - FF010 - Hygenic Marmoleum</t>
  </si>
  <si>
    <t>F823 - Elec Cupboard - FF009 - Antistatic Marmoleum</t>
  </si>
  <si>
    <t>F819 - Store Room - FF008 - Marmoleum</t>
  </si>
  <si>
    <t>F819 - Vestibule - FF007a - Solid Oak Floorboards</t>
  </si>
  <si>
    <t>F809 - Book Store - FF007a - Solid Oak Floorboards</t>
  </si>
  <si>
    <t>Un-named Room adjacent to F867/F866 - FF009 - Antistatic Marmoleum</t>
  </si>
  <si>
    <t>F841 - Kitchen Vestibule - FF007a - Solid Oak Floorboards</t>
  </si>
  <si>
    <t>L839 - Female WC - WF05a - IPS Solid Colour</t>
  </si>
  <si>
    <t>L839 - Female WC - WF05b - IPS with bespoke venturi textile print</t>
  </si>
  <si>
    <t>L839 - Female WC - WF03 - High pressure laminate</t>
  </si>
  <si>
    <t>WF12b - Existing Bead and Butt timber wall cladding. Refinished with stain to match proposed.</t>
  </si>
  <si>
    <t>L817 - Family Room - WF05a - IPS Solid Colour</t>
  </si>
  <si>
    <t>L817 - Family Room - WF05b - IPS with bespoke venturi textile print</t>
  </si>
  <si>
    <t>G847 - Espresso Bar</t>
  </si>
  <si>
    <t>G847 - Espresso Bar - WF06 Large Format Mirror</t>
  </si>
  <si>
    <t>G850 - Espresso Bar Kitchen - WF04 - Safety Hygenic Wall Panel</t>
  </si>
  <si>
    <t>G850 - Espresso Bar Kitchen - SF07 - Hygenic Marmoleum Cove</t>
  </si>
  <si>
    <t>G852 - Store Room - SF04 - Timber</t>
  </si>
  <si>
    <t>G862 - Store Room - SF05 - Marmoleum Cove</t>
  </si>
  <si>
    <t>WALLS &amp; SKIRTING</t>
  </si>
  <si>
    <t>G849 - Egress Corridor - SF05 - Marmoleum Cove</t>
  </si>
  <si>
    <t xml:space="preserve">G856 - Changing Places - WF03 - Solid grade high-pressure laminate </t>
  </si>
  <si>
    <t>G856 - Changing Places - SF07 - Hygenic Marmoleum Cove</t>
  </si>
  <si>
    <t>G858 - Changing Places Lobby - WF11 - Rift Sawn White Oak Panelling</t>
  </si>
  <si>
    <t>G857 - AWC - WF05a - IPS Solid Colour</t>
  </si>
  <si>
    <t xml:space="preserve">F895 - UWC - WF05b - IPS with bespoke venturi textile print </t>
  </si>
  <si>
    <t>F893 - AWC - WF03 - High pressure laminate</t>
  </si>
  <si>
    <t>F801 - Circulation/Lift Lobby - WF12a New Bead &amp; Butt Timber Cladding</t>
  </si>
  <si>
    <t>F801 - Circulation/Lift Lobby - WF11 Rift Sawn Oak Veneer Panelling</t>
  </si>
  <si>
    <t>F801 - Circulation/Lift Lobby - WF12b Existing cladding refinished</t>
  </si>
  <si>
    <t>F888 - UWC/B - WF03 - High pressure laminate</t>
  </si>
  <si>
    <t>F893 - AWC - WF05a - IPS Solid Colour</t>
  </si>
  <si>
    <t>F888 - UWC/B - WF05a - IPS Solid Colour</t>
  </si>
  <si>
    <t>F881 - Male WC - WF03 - High pressure laminate</t>
  </si>
  <si>
    <t>F881 - Male WC - WF05a - IPS Solid Colour</t>
  </si>
  <si>
    <t xml:space="preserve">F881 - Male WC - WF05b - IPS with bespoke venturi textile print </t>
  </si>
  <si>
    <t>F871 - Female WC - WF03 - High pressure laminate</t>
  </si>
  <si>
    <t>F871 - Female WC - WF05a - IPS Solid Colour</t>
  </si>
  <si>
    <t xml:space="preserve">F871 - Female WC - WF05b - IPS with bespoke venturi textile print </t>
  </si>
  <si>
    <t>F852 - Corridor - SF04 - Timber</t>
  </si>
  <si>
    <t>F850 - Store Room - SF05 - Marmoleum</t>
  </si>
  <si>
    <t>F841 - Kitchen Vestibule - WF11 - Rift Sawn Wood Panelling</t>
  </si>
  <si>
    <t>Un-named WC of F852 - WF03 - High pressure laminate</t>
  </si>
  <si>
    <t>F858 - Elec Cupboard - SF06 - Antistatic Marmoleum</t>
  </si>
  <si>
    <t>F862 - Medical Room - SF07 - Hygienic Marmoleum</t>
  </si>
  <si>
    <t>F864 - Catering Kicthen - WF04 - Safety Hygienic Wall Panel</t>
  </si>
  <si>
    <t>F864 - Catering Kicthen - SF07 - Hygienic Marmoleum</t>
  </si>
  <si>
    <t>F843 - Kitchen - WF04 - Safety Hygienic Wall Panel</t>
  </si>
  <si>
    <t>F843 - Kicthen - SF07 - Hygienic Marmoleum</t>
  </si>
  <si>
    <t>F835 - Lift Motor Room - SF04 - Timber</t>
  </si>
  <si>
    <t>F867 - Server Cupboard - SF06 - Antistatic Marmoleum</t>
  </si>
  <si>
    <t>F865 - IMR Lobby - SF06 - Antistatic Marmoleum</t>
  </si>
  <si>
    <t>F866 - IMR / Security - SF06 - Antistatic Marmoleum</t>
  </si>
  <si>
    <t>F868 - Store Room - SF05 - Marmoleum</t>
  </si>
  <si>
    <t xml:space="preserve">F815 - Café/Lounge - SF04 - Timber </t>
  </si>
  <si>
    <t>F821 - Servery/Pantry - WF04 - Safety Hygienic Wall Panel</t>
  </si>
  <si>
    <t>F821 - Servery/Pantry - SF07 - Hygienic Marmoleum</t>
  </si>
  <si>
    <t>F819 - Store - SF05 - Marmoleum</t>
  </si>
  <si>
    <t>F839 - AV Cupboard - SF06 - Antistatic Marmoleum</t>
  </si>
  <si>
    <t>F837 - Event Space - WF01 Acoustic Wall Finish</t>
  </si>
  <si>
    <t>Making good to existing floor ready for new install</t>
  </si>
  <si>
    <t>Doors</t>
  </si>
  <si>
    <t>Floors &amp; Walls</t>
  </si>
  <si>
    <t>Joinery</t>
  </si>
  <si>
    <t>Statutory Signage</t>
  </si>
  <si>
    <t>JOINERY</t>
  </si>
  <si>
    <t>L833 - Theatre Anteroom</t>
  </si>
  <si>
    <t>MW-17.0 - Built-in Seating</t>
  </si>
  <si>
    <t>nr</t>
  </si>
  <si>
    <t>L821 - Cloak Room</t>
  </si>
  <si>
    <t>lot</t>
  </si>
  <si>
    <t>MW-01.0 - Espresso Bar Back &amp; Front Counter</t>
  </si>
  <si>
    <t>MW-18.0 - Cloak Room Storage with Integrated Storage Below</t>
  </si>
  <si>
    <t>MW-19.1 - Cubby Storage</t>
  </si>
  <si>
    <t>MW-19.2 - Cubby Storage</t>
  </si>
  <si>
    <t>MW-02.0 - Removable Standing Counter</t>
  </si>
  <si>
    <t>MW-03.0 - Disposable Drinkware &amp; Trash Counter</t>
  </si>
  <si>
    <t>MW-04.1 - Sitting Window Counter</t>
  </si>
  <si>
    <t>MW-04.2 - Sitting Window Counter</t>
  </si>
  <si>
    <t>MW-04.3 - Sitting Window Counter</t>
  </si>
  <si>
    <t>MW-04.4 - Sitting Window Counter</t>
  </si>
  <si>
    <t>MW-05.0 - Point of Sale with Integrated Storage and Shelves above</t>
  </si>
  <si>
    <t>MW-06.1 - Wall-hung Lower Cabinet with Integrated Storage and Shelves above</t>
  </si>
  <si>
    <t>MW-06.2 - Wall-hung Lower Cabinet with Integrated Storage and Shelves above</t>
  </si>
  <si>
    <t>MW-06.3 - Wall-hung Lower Cabinet with Integrated Storage and Shelves above</t>
  </si>
  <si>
    <t>MW-07.1 - Display Table with Integrated Storage</t>
  </si>
  <si>
    <t>MW-07.2 - Display Table with Integrated Storage</t>
  </si>
  <si>
    <t>MW-07.3 - Display Table with Integrated Storage</t>
  </si>
  <si>
    <t>MW-07.4 - Display Table with Integrated Storage</t>
  </si>
  <si>
    <t>MW-07.5 - Display Table with Integrated Storage</t>
  </si>
  <si>
    <t>MW-08.1 - Floor to Ceiling Bookshelves with Face Out Displays</t>
  </si>
  <si>
    <t xml:space="preserve">MW-08.2 - Floor to Ceiling Bookshelves </t>
  </si>
  <si>
    <t>MW-08.3 - Server Station</t>
  </si>
  <si>
    <t>MW-23.0 - Water Station</t>
  </si>
  <si>
    <t>G863 - Retail Shop</t>
  </si>
  <si>
    <t>F809 - Book Store</t>
  </si>
  <si>
    <t>F815 - Café/Lounge</t>
  </si>
  <si>
    <t>MW-09.0 - Café Bar</t>
  </si>
  <si>
    <t>G833 - Vestibule</t>
  </si>
  <si>
    <t>G829 - Lobby</t>
  </si>
  <si>
    <t>MW-20.0 - Greeter Station with Integrated Storage &amp; Power Supply</t>
  </si>
  <si>
    <t>MW-24.1 - Security Scanner Post</t>
  </si>
  <si>
    <t>MW-24.2 - Security Scanner Post</t>
  </si>
  <si>
    <t>MW-24.3 - Security Scanner Post</t>
  </si>
  <si>
    <t>1.1.1.1</t>
  </si>
  <si>
    <t>1.2.1</t>
  </si>
  <si>
    <t>1.2.1.1</t>
  </si>
  <si>
    <t>1.2.1.2</t>
  </si>
  <si>
    <t>1.2.1.3</t>
  </si>
  <si>
    <t>1.2</t>
  </si>
  <si>
    <t>1.2.1.4</t>
  </si>
  <si>
    <t>1.2.1.5</t>
  </si>
  <si>
    <t>1.2.1.6</t>
  </si>
  <si>
    <t>1.2.1.7</t>
  </si>
  <si>
    <t>1.2.1.8</t>
  </si>
  <si>
    <t>1.2.2</t>
  </si>
  <si>
    <t>1.2.2.1</t>
  </si>
  <si>
    <t>1.2.2.2</t>
  </si>
  <si>
    <t>1.2.2.3</t>
  </si>
  <si>
    <t>1.2.2.4</t>
  </si>
  <si>
    <t>1.2.2.5</t>
  </si>
  <si>
    <t>1.2.2.6</t>
  </si>
  <si>
    <t>1.2.2.7</t>
  </si>
  <si>
    <t>1.2.2.8</t>
  </si>
  <si>
    <t>1.2.2.9</t>
  </si>
  <si>
    <t>1.2.3</t>
  </si>
  <si>
    <t>1.2.3.1</t>
  </si>
  <si>
    <t>1.2.3.2</t>
  </si>
  <si>
    <t>1.2.3.3</t>
  </si>
  <si>
    <t>1.2.4</t>
  </si>
  <si>
    <t>1.2.4.1</t>
  </si>
  <si>
    <t>1.3</t>
  </si>
  <si>
    <t>1.3.1</t>
  </si>
  <si>
    <t>1.3.1.1</t>
  </si>
  <si>
    <t>1.3.2.2</t>
  </si>
  <si>
    <t>1.3.3.3</t>
  </si>
  <si>
    <t>1.3.1.2</t>
  </si>
  <si>
    <t>1.3.1.3</t>
  </si>
  <si>
    <t>1.3.2</t>
  </si>
  <si>
    <t>1.3.2.1</t>
  </si>
  <si>
    <t>1.1.4</t>
  </si>
  <si>
    <t>1.1.5</t>
  </si>
  <si>
    <t>1.1.6</t>
  </si>
  <si>
    <t>1.2.5</t>
  </si>
  <si>
    <t>1.2.6</t>
  </si>
  <si>
    <t>1.2.7</t>
  </si>
  <si>
    <t>1.3.3</t>
  </si>
  <si>
    <t>1.3.4</t>
  </si>
  <si>
    <t>1.3.5</t>
  </si>
  <si>
    <t>1.3.6</t>
  </si>
  <si>
    <t>1.3.7</t>
  </si>
  <si>
    <t>1.4</t>
  </si>
  <si>
    <t>1.4.1</t>
  </si>
  <si>
    <t>1.4.2</t>
  </si>
  <si>
    <t>1.4.3</t>
  </si>
  <si>
    <t>1.4.4</t>
  </si>
  <si>
    <t>1.4.5</t>
  </si>
  <si>
    <t>1.4.6</t>
  </si>
  <si>
    <t>1.4.7</t>
  </si>
  <si>
    <t>1.5</t>
  </si>
  <si>
    <t>1.5.1</t>
  </si>
  <si>
    <t>1.5.2</t>
  </si>
  <si>
    <t>1.5.3</t>
  </si>
  <si>
    <t>1.5.4</t>
  </si>
  <si>
    <t>1.5.5</t>
  </si>
  <si>
    <t>1.5.6</t>
  </si>
  <si>
    <t>1.5.7</t>
  </si>
  <si>
    <t>Pricing Document - Floors and Walls</t>
  </si>
  <si>
    <t>Pricing Document - Joinery</t>
  </si>
  <si>
    <t>Pricing Document - Statutory Signage</t>
  </si>
  <si>
    <t>Pricing Document - Doors</t>
  </si>
  <si>
    <t>1.3.8</t>
  </si>
  <si>
    <t>1.3.9</t>
  </si>
  <si>
    <t>1.3.10</t>
  </si>
  <si>
    <t>1.3.11</t>
  </si>
  <si>
    <t>1.3.12</t>
  </si>
  <si>
    <t>1.3.13</t>
  </si>
  <si>
    <t>1.3.14</t>
  </si>
  <si>
    <t>1.3.15</t>
  </si>
  <si>
    <t>1.3.16</t>
  </si>
  <si>
    <t>1.3.17</t>
  </si>
  <si>
    <t>1.3.18</t>
  </si>
  <si>
    <t>1.3.19</t>
  </si>
  <si>
    <t>1.3.20</t>
  </si>
  <si>
    <t>1.3.21</t>
  </si>
  <si>
    <t>1.3.22</t>
  </si>
  <si>
    <t>1.3.23</t>
  </si>
  <si>
    <t>1.3.24</t>
  </si>
  <si>
    <t>2.2.4</t>
  </si>
  <si>
    <t>2.2.5</t>
  </si>
  <si>
    <t>2.2.6</t>
  </si>
  <si>
    <t>2.2.7</t>
  </si>
  <si>
    <t>2.2.8</t>
  </si>
  <si>
    <t>2.2.9</t>
  </si>
  <si>
    <t>2.2.10</t>
  </si>
  <si>
    <t>2.3</t>
  </si>
  <si>
    <t>2.3.1</t>
  </si>
  <si>
    <t>2.3.2</t>
  </si>
  <si>
    <t>2.3.3</t>
  </si>
  <si>
    <t>2.3.4</t>
  </si>
  <si>
    <t>2.3.5</t>
  </si>
  <si>
    <t>2.3.6</t>
  </si>
  <si>
    <t>2.3.7</t>
  </si>
  <si>
    <t>2.3.8</t>
  </si>
  <si>
    <t>2.3.9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</si>
  <si>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</si>
  <si>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</si>
  <si>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</si>
  <si>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</si>
  <si>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</si>
  <si>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</si>
  <si>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</si>
  <si>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</si>
  <si>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</si>
  <si>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</si>
  <si>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</si>
  <si>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</si>
  <si>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</si>
  <si>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</si>
  <si>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</si>
  <si>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</si>
  <si>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</si>
  <si>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</si>
  <si>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</si>
  <si>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</si>
  <si>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</si>
  <si>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</si>
  <si>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</si>
  <si>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</si>
  <si>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</si>
  <si>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</si>
  <si>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2.3.36</t>
  </si>
  <si>
    <t>1.1.1.2</t>
  </si>
  <si>
    <t>1.1.1.3</t>
  </si>
  <si>
    <t>2.1.1.1</t>
  </si>
  <si>
    <t>2.1.1.2</t>
  </si>
  <si>
    <t>2.1.1.3</t>
  </si>
  <si>
    <t>2.1.2.1</t>
  </si>
  <si>
    <t>2.1.2.2</t>
  </si>
  <si>
    <t>2.1.2.3</t>
  </si>
  <si>
    <t>2.1.3.1</t>
  </si>
  <si>
    <t>2.1.3.2</t>
  </si>
  <si>
    <t>2.1.3.3</t>
  </si>
  <si>
    <t>2.1.4.1</t>
  </si>
  <si>
    <t>2.1.4.2</t>
  </si>
  <si>
    <t>2.1.4.3</t>
  </si>
  <si>
    <t>2.1.5.1</t>
  </si>
  <si>
    <t>2.1.5.2</t>
  </si>
  <si>
    <t>2.1.5.3</t>
  </si>
  <si>
    <t>1.0</t>
  </si>
  <si>
    <t>1.0.1</t>
  </si>
  <si>
    <t>1.0.1.1</t>
  </si>
  <si>
    <t>1.0.1.2</t>
  </si>
  <si>
    <t>1.0.1.3</t>
  </si>
  <si>
    <t>1.0.2</t>
  </si>
  <si>
    <t>1.0.2.1</t>
  </si>
  <si>
    <t>1.0.2.2</t>
  </si>
  <si>
    <t>1.0.2.3</t>
  </si>
  <si>
    <t>1.0.3</t>
  </si>
  <si>
    <t>1.0.3.1</t>
  </si>
  <si>
    <t>1.0.3.2</t>
  </si>
  <si>
    <t>1.0.3.3</t>
  </si>
  <si>
    <t>1.0.4.1</t>
  </si>
  <si>
    <t>1.0.4</t>
  </si>
  <si>
    <t>1.0.4.2</t>
  </si>
  <si>
    <t>1.0.4.3</t>
  </si>
  <si>
    <t>1.0.5.1</t>
  </si>
  <si>
    <t>1.0.5.2</t>
  </si>
  <si>
    <t>1.0.5.3</t>
  </si>
  <si>
    <t>1.0.6</t>
  </si>
  <si>
    <t>1.0.6.1</t>
  </si>
  <si>
    <t>1.0.6.2</t>
  </si>
  <si>
    <t>1.0.6.3</t>
  </si>
  <si>
    <t>1.0.7</t>
  </si>
  <si>
    <t>1.0.7.1</t>
  </si>
  <si>
    <t>1.0.7.2</t>
  </si>
  <si>
    <t>1.0.7.3</t>
  </si>
  <si>
    <t>1.0.8</t>
  </si>
  <si>
    <t>1.0.8.1</t>
  </si>
  <si>
    <t>1.0.8.2</t>
  </si>
  <si>
    <t>1.0.8.3</t>
  </si>
  <si>
    <t>1.0.9</t>
  </si>
  <si>
    <t>1.0.9.1</t>
  </si>
  <si>
    <t>1.0.9.2</t>
  </si>
  <si>
    <t>1.0.9.3</t>
  </si>
  <si>
    <t>1.1.2.1</t>
  </si>
  <si>
    <t>1.1.3.1</t>
  </si>
  <si>
    <t>1.1.2.2</t>
  </si>
  <si>
    <t>1.1.2.3</t>
  </si>
  <si>
    <t>1.1.3.2</t>
  </si>
  <si>
    <t>1.1.3.3</t>
  </si>
  <si>
    <t>1.1.4.1</t>
  </si>
  <si>
    <t>1.1.4.2</t>
  </si>
  <si>
    <t>1.1.4.3</t>
  </si>
  <si>
    <t>1.2.4.2</t>
  </si>
  <si>
    <t>1.2.4.3</t>
  </si>
  <si>
    <t>1.2.5.1</t>
  </si>
  <si>
    <t>1.2.5.2</t>
  </si>
  <si>
    <t>1.2.5.3</t>
  </si>
  <si>
    <t>1.3.2.3</t>
  </si>
  <si>
    <t>1.3.2.4</t>
  </si>
  <si>
    <t>1.3.3.1</t>
  </si>
  <si>
    <t>1.3.3.2</t>
  </si>
  <si>
    <t>1.3.4.1</t>
  </si>
  <si>
    <t>1.3.4.2</t>
  </si>
  <si>
    <t>1.3.4.3</t>
  </si>
  <si>
    <t>1.3.5.1</t>
  </si>
  <si>
    <t>1.3.5.2</t>
  </si>
  <si>
    <t>1.3.5.3</t>
  </si>
  <si>
    <t>1.3.6.1</t>
  </si>
  <si>
    <t>1.3.6.2</t>
  </si>
  <si>
    <t>1.3.6.3</t>
  </si>
  <si>
    <t>1.3.7.1</t>
  </si>
  <si>
    <t>1.3.7.2</t>
  </si>
  <si>
    <t>1.3.7.3</t>
  </si>
  <si>
    <t>2.1.1.4</t>
  </si>
  <si>
    <t>2.1.1.5</t>
  </si>
  <si>
    <t>2.1.1.6</t>
  </si>
  <si>
    <t>2.1.1.7</t>
  </si>
  <si>
    <t>2.1.1.8</t>
  </si>
  <si>
    <t>2.1.2.4</t>
  </si>
  <si>
    <t>2.1.2.5</t>
  </si>
  <si>
    <t>2.1.2.6</t>
  </si>
  <si>
    <t>2.1.2.7</t>
  </si>
  <si>
    <t>2.1.2.8</t>
  </si>
  <si>
    <t>2.1.3.4</t>
  </si>
  <si>
    <t>2.1.3.5</t>
  </si>
  <si>
    <t>2.1.3.6</t>
  </si>
  <si>
    <t>2.1.3.7</t>
  </si>
  <si>
    <t>2.1.3.8</t>
  </si>
  <si>
    <t>2.1.4.4</t>
  </si>
  <si>
    <t>2.1.4.5</t>
  </si>
  <si>
    <t>2.1.4.6</t>
  </si>
  <si>
    <t>2.1.4.7</t>
  </si>
  <si>
    <t>2.1.5.4</t>
  </si>
  <si>
    <t>2.1.5.5</t>
  </si>
  <si>
    <t>2.1.5.6</t>
  </si>
  <si>
    <t>2.1.5.7</t>
  </si>
  <si>
    <t>2.2.1.8</t>
  </si>
  <si>
    <t>2.2.2.7</t>
  </si>
  <si>
    <t>2.2.4.1</t>
  </si>
  <si>
    <t>2.2.4.2</t>
  </si>
  <si>
    <t>2.2.4.3</t>
  </si>
  <si>
    <t>2.2.4.4</t>
  </si>
  <si>
    <t>2.2.4.5</t>
  </si>
  <si>
    <t>2.2.4.6</t>
  </si>
  <si>
    <t>2.2.4.7</t>
  </si>
  <si>
    <t>2.2.4.8</t>
  </si>
  <si>
    <t>2.2.4.9</t>
  </si>
  <si>
    <t>2.2.5.1</t>
  </si>
  <si>
    <t>2.2.5.2</t>
  </si>
  <si>
    <t>2.2.5.3</t>
  </si>
  <si>
    <t>2.2.5.4</t>
  </si>
  <si>
    <t>2.2.5.5</t>
  </si>
  <si>
    <t>2.2.5.6</t>
  </si>
  <si>
    <t>2.2.5.7</t>
  </si>
  <si>
    <t>2.2.5.8</t>
  </si>
  <si>
    <t>2.2.6.1</t>
  </si>
  <si>
    <t>2.2.6.2</t>
  </si>
  <si>
    <t>2.2.6.3</t>
  </si>
  <si>
    <t>2.2.6.4</t>
  </si>
  <si>
    <t>2.2.6.5</t>
  </si>
  <si>
    <t>2.2.6.6</t>
  </si>
  <si>
    <t>2.2.6.7</t>
  </si>
  <si>
    <t>2.2.6.8</t>
  </si>
  <si>
    <t>2.2.7.1</t>
  </si>
  <si>
    <t>2.2.7.2</t>
  </si>
  <si>
    <t>2.2.7.3</t>
  </si>
  <si>
    <t>2.2.7.4</t>
  </si>
  <si>
    <t>2.2.7.5</t>
  </si>
  <si>
    <t>2.2.7.6</t>
  </si>
  <si>
    <t>2.2.7.7</t>
  </si>
  <si>
    <t>2.2.7.8</t>
  </si>
  <si>
    <t>2.2.7.9</t>
  </si>
  <si>
    <t>2.2.8.1</t>
  </si>
  <si>
    <t>2.2.8.2</t>
  </si>
  <si>
    <t>2.2.8.3</t>
  </si>
  <si>
    <t>2.2.8.4</t>
  </si>
  <si>
    <t>2.2.8.5</t>
  </si>
  <si>
    <t>2.2.8.6</t>
  </si>
  <si>
    <t>2.2.8.7</t>
  </si>
  <si>
    <t>2.2.8.8</t>
  </si>
  <si>
    <t>2.2.9.1</t>
  </si>
  <si>
    <t>2.2.9.2</t>
  </si>
  <si>
    <t>2.2.9.3</t>
  </si>
  <si>
    <t>2.2.9.4</t>
  </si>
  <si>
    <t>2.2.9.5</t>
  </si>
  <si>
    <t>2.2.9.6</t>
  </si>
  <si>
    <t>2.2.9.7</t>
  </si>
  <si>
    <t>2.2.9.8</t>
  </si>
  <si>
    <t>2.2.9.9</t>
  </si>
  <si>
    <t>2.2.10.1</t>
  </si>
  <si>
    <t>2.2.10.2</t>
  </si>
  <si>
    <t>2.2.10.3</t>
  </si>
  <si>
    <t>2.2.10.4</t>
  </si>
  <si>
    <t>2.2.10.5</t>
  </si>
  <si>
    <t>2.2.10.6</t>
  </si>
  <si>
    <t>2.2.10.7</t>
  </si>
  <si>
    <t>2.2.10.8</t>
  </si>
  <si>
    <t>2.3.1.1</t>
  </si>
  <si>
    <t>2.3.1.2</t>
  </si>
  <si>
    <t>2.3.1.3</t>
  </si>
  <si>
    <t>2.3.1.4</t>
  </si>
  <si>
    <t>2.3.1.5</t>
  </si>
  <si>
    <t>2.3.1.6</t>
  </si>
  <si>
    <t>2.3.1.7</t>
  </si>
  <si>
    <t>2.3.1.8</t>
  </si>
  <si>
    <t>2.3.2.1</t>
  </si>
  <si>
    <t>2.3.2.2</t>
  </si>
  <si>
    <t>2.3.2.3</t>
  </si>
  <si>
    <t>2.3.2.4</t>
  </si>
  <si>
    <t>2.3.2.5</t>
  </si>
  <si>
    <t>2.3.2.6</t>
  </si>
  <si>
    <t>2.3.2.7</t>
  </si>
  <si>
    <t>2.3.2.8</t>
  </si>
  <si>
    <t>2.3.2.9</t>
  </si>
  <si>
    <t>2.3.3.1</t>
  </si>
  <si>
    <t>2.3.3.2</t>
  </si>
  <si>
    <t>2.3.3.3</t>
  </si>
  <si>
    <t>2.3.3.4</t>
  </si>
  <si>
    <t>2.3.3.5</t>
  </si>
  <si>
    <t>2.3.3.6</t>
  </si>
  <si>
    <t>2.3.3.7</t>
  </si>
  <si>
    <t>2.3.3.8</t>
  </si>
  <si>
    <t>2.3.4.1</t>
  </si>
  <si>
    <t>2.3.4.2</t>
  </si>
  <si>
    <t>2.3.4.3</t>
  </si>
  <si>
    <t>2.3.4.4</t>
  </si>
  <si>
    <t>2.3.4.5</t>
  </si>
  <si>
    <t>2.3.4.6</t>
  </si>
  <si>
    <t>2.3.4.7</t>
  </si>
  <si>
    <t>2.3.4.8</t>
  </si>
  <si>
    <t>2.3.4.9</t>
  </si>
  <si>
    <t>2.3.5.1</t>
  </si>
  <si>
    <t>2.3.5.2</t>
  </si>
  <si>
    <t>2.3.5.3</t>
  </si>
  <si>
    <t>2.3.5.4</t>
  </si>
  <si>
    <t>2.3.5.5</t>
  </si>
  <si>
    <t>2.3.5.6</t>
  </si>
  <si>
    <t>2.3.5.7</t>
  </si>
  <si>
    <t>2.3.5.8</t>
  </si>
  <si>
    <t>2.3.6.1</t>
  </si>
  <si>
    <t>2.3.6.2</t>
  </si>
  <si>
    <t>2.3.6.3</t>
  </si>
  <si>
    <t>2.3.6.4</t>
  </si>
  <si>
    <t>2.3.6.5</t>
  </si>
  <si>
    <t>2.3.6.6</t>
  </si>
  <si>
    <t>2.3.6.7</t>
  </si>
  <si>
    <t>2.3.6.8</t>
  </si>
  <si>
    <t>2.3.7.1</t>
  </si>
  <si>
    <t>2.3.7.2</t>
  </si>
  <si>
    <t>2.3.7.3</t>
  </si>
  <si>
    <t>2.3.7.4</t>
  </si>
  <si>
    <t>2.3.7.5</t>
  </si>
  <si>
    <t>2.3.7.6</t>
  </si>
  <si>
    <t>2.3.7.7</t>
  </si>
  <si>
    <t>2.3.8.1</t>
  </si>
  <si>
    <t>2.3.8.2</t>
  </si>
  <si>
    <t>2.3.8.3</t>
  </si>
  <si>
    <t>2.3.8.4</t>
  </si>
  <si>
    <t>2.3.8.5</t>
  </si>
  <si>
    <t>2.3.8.6</t>
  </si>
  <si>
    <t>2.3.8.7</t>
  </si>
  <si>
    <t>2.3.9.1</t>
  </si>
  <si>
    <t>2.3.9.2</t>
  </si>
  <si>
    <t>2.3.9.3</t>
  </si>
  <si>
    <t>2.3.9.4</t>
  </si>
  <si>
    <t>2.3.9.5</t>
  </si>
  <si>
    <t>2.3.9.6</t>
  </si>
  <si>
    <t>2.3.9.7</t>
  </si>
  <si>
    <t>2.3.10.1</t>
  </si>
  <si>
    <t>2.3.10.2</t>
  </si>
  <si>
    <t>2.3.10.3</t>
  </si>
  <si>
    <t>2.3.10.4</t>
  </si>
  <si>
    <t>2.3.10.5</t>
  </si>
  <si>
    <t>2.3.10.6</t>
  </si>
  <si>
    <t>2.3.10.7</t>
  </si>
  <si>
    <t>2.3.10.8</t>
  </si>
  <si>
    <t>2.3.11.1</t>
  </si>
  <si>
    <t>2.3.11.2</t>
  </si>
  <si>
    <t>2.3.11.3</t>
  </si>
  <si>
    <t>2.3.11.4</t>
  </si>
  <si>
    <t>2.3.11.5</t>
  </si>
  <si>
    <t>2.3.11.6</t>
  </si>
  <si>
    <t>2.3.11.7</t>
  </si>
  <si>
    <t>2.3.11.8</t>
  </si>
  <si>
    <t>2.3.12.1</t>
  </si>
  <si>
    <t>2.3.12.2</t>
  </si>
  <si>
    <t>2.3.12.3</t>
  </si>
  <si>
    <t>2.3.12.4</t>
  </si>
  <si>
    <t>2.3.12.5</t>
  </si>
  <si>
    <t>2.3.12.6</t>
  </si>
  <si>
    <t>2.3.12.7</t>
  </si>
  <si>
    <t>2.3.12.8</t>
  </si>
  <si>
    <t>2.3.13.1</t>
  </si>
  <si>
    <t>2.3.13.2</t>
  </si>
  <si>
    <t>2.3.13.3</t>
  </si>
  <si>
    <t>2.3.13.4</t>
  </si>
  <si>
    <t>2.3.13.5</t>
  </si>
  <si>
    <t>2.3.13.6</t>
  </si>
  <si>
    <t>2.3.13.7</t>
  </si>
  <si>
    <t>2.3.14.1</t>
  </si>
  <si>
    <t>2.3.14.2</t>
  </si>
  <si>
    <t>2.3.14.3</t>
  </si>
  <si>
    <t>2.3.14.4</t>
  </si>
  <si>
    <t>2.3.14.5</t>
  </si>
  <si>
    <t>2.3.14.6</t>
  </si>
  <si>
    <t>2.3.14.7</t>
  </si>
  <si>
    <t>2.3.15.1</t>
  </si>
  <si>
    <t>2.3.15.2</t>
  </si>
  <si>
    <t>2.3.15.3</t>
  </si>
  <si>
    <t>2.3.15.4</t>
  </si>
  <si>
    <t>2.3.15.5</t>
  </si>
  <si>
    <t>2.3.15.6</t>
  </si>
  <si>
    <t>2.3.15.7</t>
  </si>
  <si>
    <t>2.3.16.1</t>
  </si>
  <si>
    <t>2.3.16.2</t>
  </si>
  <si>
    <t>2.3.16.3</t>
  </si>
  <si>
    <t>2.3.16.4</t>
  </si>
  <si>
    <t>2.3.16.5</t>
  </si>
  <si>
    <t>2.3.16.6</t>
  </si>
  <si>
    <t>2.3.16.7</t>
  </si>
  <si>
    <t>2.3.17.1</t>
  </si>
  <si>
    <t>2.3.17.2</t>
  </si>
  <si>
    <t>2.3.17.3</t>
  </si>
  <si>
    <t>2.3.17.4</t>
  </si>
  <si>
    <t>2.3.17.5</t>
  </si>
  <si>
    <t>2.3.17.6</t>
  </si>
  <si>
    <t>2.3.18.1</t>
  </si>
  <si>
    <t>2.3.18.2</t>
  </si>
  <si>
    <t>2.3.18.3</t>
  </si>
  <si>
    <t>2.3.18.4</t>
  </si>
  <si>
    <t>2.3.18.5</t>
  </si>
  <si>
    <t>2.3.18.6</t>
  </si>
  <si>
    <t>2.3.18.7</t>
  </si>
  <si>
    <t>2.3.18.8</t>
  </si>
  <si>
    <t>2.3.18.9</t>
  </si>
  <si>
    <t>2.3.19.1</t>
  </si>
  <si>
    <t>2.3.19.2</t>
  </si>
  <si>
    <t>2.3.19.3</t>
  </si>
  <si>
    <t>2.3.19.4</t>
  </si>
  <si>
    <t>2.3.19.5</t>
  </si>
  <si>
    <t>2.3.19.6</t>
  </si>
  <si>
    <t>2.3.19.7</t>
  </si>
  <si>
    <t>2.3.19.8</t>
  </si>
  <si>
    <t>2.3.20.1</t>
  </si>
  <si>
    <t>2.3.20.2</t>
  </si>
  <si>
    <t>2.3.20.3</t>
  </si>
  <si>
    <t>2.3.20.4</t>
  </si>
  <si>
    <t>2.3.20.5</t>
  </si>
  <si>
    <t>2.3.20.6</t>
  </si>
  <si>
    <t>2.3.20.7</t>
  </si>
  <si>
    <t>2.3.20.8</t>
  </si>
  <si>
    <t>2.3.21.1</t>
  </si>
  <si>
    <t>2.3.21.2</t>
  </si>
  <si>
    <t>2.3.21.3</t>
  </si>
  <si>
    <t>2.3.21.4</t>
  </si>
  <si>
    <t>2.3.21.5</t>
  </si>
  <si>
    <t>2.3.21.6</t>
  </si>
  <si>
    <t>2.3.21.7</t>
  </si>
  <si>
    <t>2.3.21.8</t>
  </si>
  <si>
    <t>2.3.22.1</t>
  </si>
  <si>
    <t>2.3.22.2</t>
  </si>
  <si>
    <t>2.3.22.3</t>
  </si>
  <si>
    <t>2.3.22.4</t>
  </si>
  <si>
    <t>2.3.22.5</t>
  </si>
  <si>
    <t>2.3.22.6</t>
  </si>
  <si>
    <t>2.3.22.7</t>
  </si>
  <si>
    <t>2.3.22.8</t>
  </si>
  <si>
    <t>2.3.23.1</t>
  </si>
  <si>
    <t>2.3.23.2</t>
  </si>
  <si>
    <t>2.3.23.3</t>
  </si>
  <si>
    <t>2.3.23.4</t>
  </si>
  <si>
    <t>2.3.23.5</t>
  </si>
  <si>
    <t>2.3.23.6</t>
  </si>
  <si>
    <t>2.3.23.7</t>
  </si>
  <si>
    <t>2.3.24.1</t>
  </si>
  <si>
    <t>2.3.24.2</t>
  </si>
  <si>
    <t>2.3.24.3</t>
  </si>
  <si>
    <t>2.3.24.4</t>
  </si>
  <si>
    <t>2.3.24.5</t>
  </si>
  <si>
    <t>2.3.24.6</t>
  </si>
  <si>
    <t>2.3.24.7</t>
  </si>
  <si>
    <t>2.3.24.8</t>
  </si>
  <si>
    <t>2.3.25.1</t>
  </si>
  <si>
    <t>2.3.25.2</t>
  </si>
  <si>
    <t>2.3.25.3</t>
  </si>
  <si>
    <t>2.3.25.4</t>
  </si>
  <si>
    <t>2.3.25.5</t>
  </si>
  <si>
    <t>2.3.25.6</t>
  </si>
  <si>
    <t>2.3.25.7</t>
  </si>
  <si>
    <t>2.3.25.8</t>
  </si>
  <si>
    <t>2.3.25.9</t>
  </si>
  <si>
    <t>2.3.26.1</t>
  </si>
  <si>
    <t>2.3.26.2</t>
  </si>
  <si>
    <t>2.3.26.3</t>
  </si>
  <si>
    <t>2.3.26.4</t>
  </si>
  <si>
    <t>2.3.26.5</t>
  </si>
  <si>
    <t>2.3.26.6</t>
  </si>
  <si>
    <t>2.3.26.7</t>
  </si>
  <si>
    <t>2.3.26.8</t>
  </si>
  <si>
    <t>2.3.26.9</t>
  </si>
  <si>
    <t>2.3.27.1</t>
  </si>
  <si>
    <t>2.3.27.2</t>
  </si>
  <si>
    <t>2.3.27.3</t>
  </si>
  <si>
    <t>2.3.27.4</t>
  </si>
  <si>
    <t>2.3.27.5</t>
  </si>
  <si>
    <t>2.3.27.6</t>
  </si>
  <si>
    <t>2.3.27.7</t>
  </si>
  <si>
    <t>2.3.27.8</t>
  </si>
  <si>
    <t>2.3.27.9</t>
  </si>
  <si>
    <t>2.3.28.1</t>
  </si>
  <si>
    <t>2.3.28.2</t>
  </si>
  <si>
    <t>2.3.28.3</t>
  </si>
  <si>
    <t>2.3.28.4</t>
  </si>
  <si>
    <t>2.3.28.5</t>
  </si>
  <si>
    <t>2.3.28.6</t>
  </si>
  <si>
    <t>2.3.28.7</t>
  </si>
  <si>
    <t>2.3.28.8</t>
  </si>
  <si>
    <t>2.3.28.9</t>
  </si>
  <si>
    <t>https://download.4projects.com?LinkID=2df1505e-642f-4b1e-8513-389315014736</t>
  </si>
  <si>
    <t>Manufacture and install bespoke border with curves</t>
  </si>
  <si>
    <t>LM</t>
  </si>
  <si>
    <t>3.2</t>
  </si>
  <si>
    <t>Bespoke Made solid layered</t>
  </si>
  <si>
    <t>Based on TedTodd 220 x 20mm Bespoke 45922 Superfine Prime Oak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</si>
</sst>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00_);_(&quot;$&quot;* \(#,##0.00\);_(&quot;$&quot;* &quot;-&quot;??_);_(@_)"/>
    <numFmt numFmtId="165" formatCode="&quot;£&quot;#,##0&quot;/sm&quot;;\-&quot;£&quot;#,##0"/>
    <numFmt numFmtId="166" formatCode="&quot;£&quot;#,##0.00"/>
    <numFmt numFmtId="167" formatCode="0.0"/>
    <numFmt numFmtId="168" formatCode="0.0%"/>
    <numFmt numFmtId="169" formatCode="0.00;[Red]0.00"/>
  </numFmts>
  <fonts count="21">
    <font>
      <sz val="11"/>
      <color theme="1"/>
      <name val="Calibri"/>
      <family val="2"/>
      <scheme val="minor"/>
    </font>
    <font>
      <sz val="11"/>
      <color theme="1"/>
      <name val="Calibri"/>
      <family val="2"/>
      <scheme val="minor"/>
    </font>
    <font>
      <b/>
      <u/>
      <sz val="11"/>
      <name val="Arial"/>
      <family val="2"/>
    </font>
    <font>
      <sz val="11"/>
      <color theme="1"/>
      <name val="Arial"/>
      <family val="2"/>
    </font>
    <font>
      <sz val="11"/>
      <name val="Arial"/>
      <family val="2"/>
    </font>
    <font>
      <b/>
      <sz val="11"/>
      <name val="Arial"/>
      <family val="2"/>
    </font>
    <font>
      <b/>
      <sz val="11"/>
      <color theme="1"/>
      <name val="Arial"/>
      <family val="2"/>
    </font>
    <font>
      <sz val="10"/>
      <name val="Arial"/>
      <family val="2"/>
    </font>
    <font>
      <sz val="12"/>
      <name val="Times New Roman"/>
      <family val="1"/>
    </font>
    <font>
      <sz val="11"/>
      <name val="Times New Roman"/>
      <family val="1"/>
    </font>
    <font>
      <sz val="8"/>
      <name val="Calibri"/>
      <family val="2"/>
      <scheme val="minor"/>
    </font>
    <font>
      <b/>
      <sz val="14"/>
      <name val="Arial"/>
      <family val="2"/>
    </font>
    <font>
      <sz val="11"/>
      <color rgb="FF0070C0"/>
      <name val="Arial"/>
      <family val="2"/>
    </font>
    <font>
      <u/>
      <sz val="11"/>
      <name val="Arial"/>
      <family val="2"/>
    </font>
    <font>
      <sz val="11"/>
      <color theme="8" tint="-0.249977111117893"/>
      <name val="Arial"/>
      <family val="2"/>
    </font>
    <font>
      <sz val="11"/>
      <color indexed="8"/>
      <name val="Arial"/>
      <family val="2"/>
    </font>
    <font>
      <sz val="11"/>
      <color indexed="10"/>
      <name val="Arial"/>
      <family val="2"/>
    </font>
    <font>
      <b/>
      <sz val="14"/>
      <color theme="1"/>
      <name val="Arial"/>
      <family val="2"/>
    </font>
    <font>
      <b/>
      <sz val="11"/>
      <color theme="1"/>
      <name val="Calibri"/>
      <family val="2"/>
      <scheme val="minor"/>
    </font>
    <font>
      <b/>
      <u/>
      <sz val="11"/>
      <color theme="1"/>
      <name val="Arial"/>
      <family val="2"/>
    </font>
    <font>
      <sz val="11"/>
      <color rgb="FF4E4E4E"/>
      <name val="Century-gothic"/>
    </font>
  </fonts>
  <fills count="3">
    <fill>
      <patternFill patternType="none"/>
    </fill>
    <fill>
      <patternFill patternType="gray125"/>
    </fill>
    <fill>
      <patternFill patternType="solid">
        <fgColor rgb="FFFFFF00"/>
        <bgColor indexed="64"/>
      </patternFill>
    </fill>
  </fills>
  <borders count="22">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0" fontId="7" fillId="0" borderId="0"/>
    <xf numFmtId="0" fontId="1" fillId="0" borderId="0"/>
    <xf numFmtId="164" fontId="7" fillId="0" borderId="0" applyFont="0" applyFill="0" applyBorder="0" applyAlignment="0" applyProtection="0"/>
    <xf numFmtId="0" fontId="8" fillId="0" borderId="0"/>
    <xf numFmtId="0" fontId="9" fillId="0" borderId="0"/>
    <xf numFmtId="0" fontId="7" fillId="0" borderId="0"/>
    <xf numFmtId="0" fontId="7" fillId="0" borderId="0"/>
  </cellStyleXfs>
  <cellXfs count="145">
    <xf numFmtId="0" fontId="0" fillId="0" borderId="0" xfId="0"/>
    <xf numFmtId="0" fontId="3" fillId="0" borderId="0" xfId="0" applyFont="1"/>
    <xf numFmtId="0" fontId="3" fillId="0" borderId="0" xfId="0" applyFont="1" applyAlignment="1">
      <alignment vertical="top"/>
    </xf>
    <xf numFmtId="0" fontId="6" fillId="0" borderId="9" xfId="0" applyFont="1" applyBorder="1" applyAlignment="1">
      <alignment vertical="top"/>
    </xf>
    <xf numFmtId="0" fontId="5" fillId="0" borderId="9" xfId="0" applyFont="1" applyBorder="1" applyAlignment="1">
      <alignment horizontal="left" vertical="top"/>
    </xf>
    <xf numFmtId="0" fontId="5" fillId="0" borderId="9" xfId="0" applyFont="1" applyBorder="1" applyAlignment="1">
      <alignment horizontal="center" vertical="top"/>
    </xf>
    <xf numFmtId="0" fontId="3" fillId="0" borderId="9" xfId="0" applyFont="1" applyBorder="1" applyAlignment="1">
      <alignment vertical="top"/>
    </xf>
    <xf numFmtId="0" fontId="3" fillId="0" borderId="9" xfId="0" applyFont="1" applyBorder="1" applyAlignment="1">
      <alignment vertical="top" wrapText="1"/>
    </xf>
    <xf numFmtId="3" fontId="3" fillId="0" borderId="9" xfId="0" applyNumberFormat="1" applyFont="1" applyBorder="1" applyAlignment="1">
      <alignment horizontal="center" vertical="center"/>
    </xf>
    <xf numFmtId="165" fontId="3" fillId="0" borderId="9" xfId="0" applyNumberFormat="1" applyFont="1" applyBorder="1" applyAlignment="1">
      <alignment horizontal="center" vertical="center"/>
    </xf>
    <xf numFmtId="0" fontId="3" fillId="0" borderId="9" xfId="0" applyFont="1" applyBorder="1"/>
    <xf numFmtId="0" fontId="5" fillId="0" borderId="8" xfId="0" applyFont="1" applyBorder="1" applyAlignment="1">
      <alignment horizontal="left" vertical="top"/>
    </xf>
    <xf numFmtId="0" fontId="5" fillId="0" borderId="8" xfId="0" applyFont="1" applyBorder="1" applyAlignment="1">
      <alignment horizontal="center" vertical="top"/>
    </xf>
    <xf numFmtId="44" fontId="3" fillId="0" borderId="0" xfId="0" applyNumberFormat="1" applyFont="1"/>
    <xf numFmtId="44" fontId="5" fillId="0" borderId="8" xfId="0" applyNumberFormat="1" applyFont="1" applyBorder="1" applyAlignment="1">
      <alignment horizontal="center" vertical="top"/>
    </xf>
    <xf numFmtId="44" fontId="3" fillId="0" borderId="9" xfId="0" applyNumberFormat="1" applyFont="1" applyBorder="1"/>
    <xf numFmtId="0" fontId="6" fillId="0" borderId="9" xfId="0" applyFont="1" applyBorder="1" applyAlignment="1">
      <alignment vertical="top" wrapText="1"/>
    </xf>
    <xf numFmtId="0" fontId="11" fillId="0" borderId="0" xfId="2" applyFont="1" applyAlignment="1">
      <alignment horizontal="left" vertical="center"/>
    </xf>
    <xf numFmtId="0" fontId="3" fillId="0" borderId="0" xfId="3" applyFont="1"/>
    <xf numFmtId="0" fontId="3" fillId="0" borderId="8" xfId="2" applyFont="1" applyBorder="1" applyAlignment="1">
      <alignment vertical="top" wrapText="1"/>
    </xf>
    <xf numFmtId="0" fontId="4" fillId="0" borderId="0" xfId="2" applyFont="1" applyAlignment="1">
      <alignment horizontal="left" vertical="center"/>
    </xf>
    <xf numFmtId="0" fontId="5" fillId="0" borderId="0" xfId="2" applyFont="1" applyAlignment="1">
      <alignment horizontal="left" vertical="center"/>
    </xf>
    <xf numFmtId="0" fontId="5" fillId="0" borderId="0" xfId="2" applyFont="1" applyAlignment="1">
      <alignment horizontal="center" vertical="center"/>
    </xf>
    <xf numFmtId="0" fontId="2" fillId="0" borderId="0" xfId="2" applyFont="1" applyAlignment="1">
      <alignment vertical="center"/>
    </xf>
    <xf numFmtId="0" fontId="2" fillId="0" borderId="0" xfId="2" applyFont="1" applyAlignment="1">
      <alignment horizontal="center" vertical="center"/>
    </xf>
    <xf numFmtId="0" fontId="2" fillId="0" borderId="0" xfId="2" applyFont="1" applyAlignment="1">
      <alignment horizontal="left"/>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1" fontId="5" fillId="0" borderId="11" xfId="2" applyNumberFormat="1" applyFont="1" applyBorder="1" applyAlignment="1">
      <alignment horizontal="center" vertical="top"/>
    </xf>
    <xf numFmtId="0" fontId="4" fillId="0" borderId="12" xfId="2" applyFont="1" applyBorder="1" applyAlignment="1">
      <alignment vertical="top"/>
    </xf>
    <xf numFmtId="0" fontId="4" fillId="0" borderId="13" xfId="2" applyFont="1" applyBorder="1" applyAlignment="1">
      <alignment horizontal="center" vertical="top"/>
    </xf>
    <xf numFmtId="164" fontId="4" fillId="0" borderId="14" xfId="4" applyFont="1" applyBorder="1" applyAlignment="1">
      <alignment horizontal="center" vertical="top"/>
    </xf>
    <xf numFmtId="2" fontId="5" fillId="0" borderId="15" xfId="2" applyNumberFormat="1" applyFont="1" applyBorder="1" applyAlignment="1">
      <alignment horizontal="center" vertical="top"/>
    </xf>
    <xf numFmtId="0" fontId="2" fillId="0" borderId="8" xfId="2" applyFont="1" applyBorder="1" applyAlignment="1">
      <alignment vertical="top" wrapText="1"/>
    </xf>
    <xf numFmtId="0" fontId="4" fillId="0" borderId="16" xfId="2" applyFont="1" applyBorder="1" applyAlignment="1">
      <alignment horizontal="center" vertical="top"/>
    </xf>
    <xf numFmtId="166" fontId="12" fillId="0" borderId="17" xfId="2" applyNumberFormat="1" applyFont="1" applyBorder="1" applyAlignment="1">
      <alignment horizontal="right" vertical="top" wrapText="1"/>
    </xf>
    <xf numFmtId="0" fontId="2" fillId="0" borderId="8" xfId="2" applyFont="1" applyBorder="1" applyAlignment="1">
      <alignment horizontal="center" vertical="top" wrapText="1"/>
    </xf>
    <xf numFmtId="167" fontId="5" fillId="0" borderId="15" xfId="2" applyNumberFormat="1" applyFont="1" applyBorder="1" applyAlignment="1">
      <alignment horizontal="center" vertical="top"/>
    </xf>
    <xf numFmtId="1" fontId="4" fillId="0" borderId="15" xfId="2" applyNumberFormat="1" applyFont="1" applyBorder="1" applyAlignment="1">
      <alignment horizontal="center" vertical="top"/>
    </xf>
    <xf numFmtId="0" fontId="4" fillId="0" borderId="8" xfId="2" applyFont="1" applyBorder="1" applyAlignment="1">
      <alignment vertical="top" wrapText="1"/>
    </xf>
    <xf numFmtId="0" fontId="13" fillId="0" borderId="8" xfId="2" applyFont="1" applyBorder="1" applyAlignment="1">
      <alignment vertical="top" wrapText="1"/>
    </xf>
    <xf numFmtId="0" fontId="4" fillId="0" borderId="0" xfId="5" applyFont="1"/>
    <xf numFmtId="166" fontId="14" fillId="0" borderId="17" xfId="2" applyNumberFormat="1" applyFont="1" applyBorder="1" applyAlignment="1">
      <alignment horizontal="right" vertical="top" wrapText="1"/>
    </xf>
    <xf numFmtId="0" fontId="14" fillId="0" borderId="0" xfId="5" applyFont="1"/>
    <xf numFmtId="168" fontId="14" fillId="0" borderId="17" xfId="2" applyNumberFormat="1" applyFont="1" applyBorder="1" applyAlignment="1">
      <alignment horizontal="right" vertical="top" wrapText="1"/>
    </xf>
    <xf numFmtId="1" fontId="4" fillId="0" borderId="18" xfId="2" applyNumberFormat="1" applyFont="1" applyBorder="1" applyAlignment="1">
      <alignment horizontal="center" vertical="top"/>
    </xf>
    <xf numFmtId="0" fontId="4" fillId="0" borderId="19" xfId="2" applyFont="1" applyBorder="1" applyAlignment="1">
      <alignment vertical="top" wrapText="1"/>
    </xf>
    <xf numFmtId="0" fontId="4" fillId="0" borderId="20" xfId="2" applyFont="1" applyBorder="1" applyAlignment="1">
      <alignment horizontal="center" vertical="top"/>
    </xf>
    <xf numFmtId="166" fontId="14" fillId="0" borderId="21" xfId="2" applyNumberFormat="1" applyFont="1" applyBorder="1" applyAlignment="1">
      <alignment horizontal="right" vertical="top" wrapText="1"/>
    </xf>
    <xf numFmtId="0" fontId="4" fillId="0" borderId="0" xfId="2" applyFont="1"/>
    <xf numFmtId="0" fontId="4" fillId="0" borderId="0" xfId="2" applyFont="1" applyAlignment="1">
      <alignment horizontal="center"/>
    </xf>
    <xf numFmtId="0" fontId="14" fillId="0" borderId="0" xfId="2" applyFont="1" applyAlignment="1">
      <alignment horizontal="center"/>
    </xf>
    <xf numFmtId="0" fontId="4" fillId="0" borderId="0" xfId="5" applyFont="1" applyAlignment="1">
      <alignment horizontal="center"/>
    </xf>
    <xf numFmtId="166" fontId="14" fillId="0" borderId="0" xfId="5" applyNumberFormat="1" applyFont="1" applyAlignment="1">
      <alignment horizontal="right"/>
    </xf>
    <xf numFmtId="166" fontId="4" fillId="0" borderId="0" xfId="5" applyNumberFormat="1" applyFont="1" applyAlignment="1">
      <alignment horizontal="right"/>
    </xf>
    <xf numFmtId="0" fontId="4" fillId="0" borderId="5" xfId="0" applyFont="1" applyBorder="1" applyAlignment="1">
      <alignment vertical="top"/>
    </xf>
    <xf numFmtId="0" fontId="4" fillId="0" borderId="5" xfId="0" applyFont="1" applyBorder="1" applyAlignment="1">
      <alignment horizontal="center" vertical="top" wrapText="1"/>
    </xf>
    <xf numFmtId="3" fontId="15" fillId="0" borderId="5" xfId="1" applyNumberFormat="1" applyFont="1" applyFill="1" applyBorder="1" applyAlignment="1">
      <alignment horizontal="center"/>
    </xf>
    <xf numFmtId="169" fontId="4" fillId="0" borderId="5" xfId="1" applyNumberFormat="1" applyFont="1" applyFill="1" applyBorder="1" applyAlignment="1">
      <alignment horizontal="center"/>
    </xf>
    <xf numFmtId="0" fontId="4" fillId="0" borderId="5" xfId="0" applyFont="1" applyBorder="1"/>
    <xf numFmtId="44" fontId="4" fillId="0" borderId="5" xfId="0" applyNumberFormat="1" applyFont="1" applyBorder="1"/>
    <xf numFmtId="0" fontId="4" fillId="0" borderId="6" xfId="0" applyFont="1" applyBorder="1" applyAlignment="1">
      <alignment vertical="top"/>
    </xf>
    <xf numFmtId="0" fontId="4" fillId="0" borderId="0" xfId="0" applyFont="1" applyAlignment="1">
      <alignment horizontal="center" vertical="top" wrapText="1"/>
    </xf>
    <xf numFmtId="3" fontId="15" fillId="0" borderId="0" xfId="1" applyNumberFormat="1" applyFont="1" applyFill="1" applyBorder="1" applyAlignment="1">
      <alignment horizontal="center"/>
    </xf>
    <xf numFmtId="169" fontId="4" fillId="0" borderId="0" xfId="1" applyNumberFormat="1" applyFont="1" applyFill="1" applyBorder="1" applyAlignment="1">
      <alignment horizontal="center"/>
    </xf>
    <xf numFmtId="0" fontId="4" fillId="0" borderId="0" xfId="0" applyFont="1"/>
    <xf numFmtId="0" fontId="4" fillId="0" borderId="0" xfId="0" applyFont="1" applyAlignment="1">
      <alignment vertical="top"/>
    </xf>
    <xf numFmtId="0" fontId="5" fillId="0" borderId="0" xfId="0" applyFont="1" applyAlignment="1">
      <alignment horizontal="center"/>
    </xf>
    <xf numFmtId="0" fontId="4" fillId="0" borderId="0" xfId="2" applyFont="1" applyAlignment="1">
      <alignment vertical="center"/>
    </xf>
    <xf numFmtId="0" fontId="4" fillId="0" borderId="0" xfId="2" applyFont="1" applyAlignment="1">
      <alignment horizontal="center" vertical="center"/>
    </xf>
    <xf numFmtId="0" fontId="4" fillId="0" borderId="0" xfId="2" applyFont="1" applyAlignment="1">
      <alignment horizontal="right" vertical="center"/>
    </xf>
    <xf numFmtId="0" fontId="2" fillId="0" borderId="0" xfId="0" applyFont="1" applyAlignment="1">
      <alignment vertical="center"/>
    </xf>
    <xf numFmtId="0" fontId="4" fillId="0" borderId="0" xfId="2" quotePrefix="1" applyFont="1"/>
    <xf numFmtId="0" fontId="4" fillId="0" borderId="10" xfId="2" applyFont="1" applyBorder="1"/>
    <xf numFmtId="0" fontId="5" fillId="0" borderId="10" xfId="2" applyFont="1" applyBorder="1" applyAlignment="1">
      <alignment vertical="center"/>
    </xf>
    <xf numFmtId="0" fontId="4" fillId="0" borderId="0" xfId="6" applyFont="1"/>
    <xf numFmtId="0" fontId="5" fillId="0" borderId="8" xfId="2" applyFont="1" applyBorder="1" applyAlignment="1">
      <alignment horizontal="center" vertical="center"/>
    </xf>
    <xf numFmtId="166" fontId="5" fillId="0" borderId="8" xfId="2" applyNumberFormat="1" applyFont="1" applyBorder="1" applyAlignment="1">
      <alignment horizontal="center" vertical="center"/>
    </xf>
    <xf numFmtId="1" fontId="4" fillId="0" borderId="8" xfId="2" applyNumberFormat="1" applyFont="1" applyBorder="1" applyAlignment="1">
      <alignment horizontal="center"/>
    </xf>
    <xf numFmtId="0" fontId="4" fillId="0" borderId="8" xfId="2" applyFont="1" applyBorder="1"/>
    <xf numFmtId="0" fontId="4" fillId="0" borderId="8" xfId="2" applyFont="1" applyBorder="1" applyAlignment="1">
      <alignment horizontal="center"/>
    </xf>
    <xf numFmtId="166" fontId="4" fillId="0" borderId="8" xfId="2" applyNumberFormat="1" applyFont="1" applyBorder="1" applyAlignment="1">
      <alignment horizontal="center"/>
    </xf>
    <xf numFmtId="166" fontId="4" fillId="0" borderId="8" xfId="2" applyNumberFormat="1" applyFont="1" applyBorder="1"/>
    <xf numFmtId="0" fontId="4" fillId="0" borderId="8" xfId="2" applyFont="1" applyBorder="1" applyAlignment="1">
      <alignment wrapText="1"/>
    </xf>
    <xf numFmtId="1" fontId="4" fillId="0" borderId="8" xfId="6" applyNumberFormat="1" applyFont="1" applyBorder="1" applyAlignment="1">
      <alignment horizontal="center"/>
    </xf>
    <xf numFmtId="1" fontId="4" fillId="0" borderId="8" xfId="2" applyNumberFormat="1" applyFont="1" applyBorder="1" applyAlignment="1">
      <alignment horizontal="center" vertical="top"/>
    </xf>
    <xf numFmtId="164" fontId="4" fillId="0" borderId="8" xfId="4" applyFont="1" applyFill="1" applyBorder="1" applyAlignment="1">
      <alignment horizontal="center" vertical="top" wrapText="1"/>
    </xf>
    <xf numFmtId="1" fontId="4" fillId="0" borderId="8" xfId="2" quotePrefix="1" applyNumberFormat="1" applyFont="1" applyBorder="1" applyAlignment="1">
      <alignment horizontal="center"/>
    </xf>
    <xf numFmtId="1" fontId="4" fillId="0" borderId="8" xfId="2" applyNumberFormat="1" applyFont="1" applyBorder="1" applyAlignment="1">
      <alignment horizontal="center" vertical="top" wrapText="1"/>
    </xf>
    <xf numFmtId="0" fontId="4" fillId="0" borderId="8" xfId="2" applyFont="1" applyBorder="1" applyAlignment="1">
      <alignment horizontal="justify" vertical="top" wrapText="1"/>
    </xf>
    <xf numFmtId="0" fontId="4" fillId="0" borderId="8" xfId="6" applyFont="1" applyBorder="1" applyAlignment="1">
      <alignment horizontal="center"/>
    </xf>
    <xf numFmtId="0" fontId="5" fillId="0" borderId="0" xfId="6" applyFont="1"/>
    <xf numFmtId="0" fontId="4" fillId="0" borderId="0" xfId="0" applyFont="1" applyAlignment="1">
      <alignment horizontal="center"/>
    </xf>
    <xf numFmtId="0" fontId="4" fillId="0" borderId="0" xfId="6" applyFont="1" applyAlignment="1">
      <alignment horizontal="left"/>
    </xf>
    <xf numFmtId="0" fontId="4" fillId="0" borderId="0" xfId="6" applyFont="1" applyAlignment="1">
      <alignment horizontal="center"/>
    </xf>
    <xf numFmtId="166" fontId="4" fillId="0" borderId="0" xfId="6" applyNumberFormat="1" applyFont="1"/>
    <xf numFmtId="0" fontId="17" fillId="0" borderId="0" xfId="0" applyFont="1" applyAlignment="1">
      <alignment vertical="top"/>
    </xf>
    <xf numFmtId="44" fontId="5" fillId="0" borderId="9" xfId="0" applyNumberFormat="1" applyFont="1" applyBorder="1" applyAlignment="1">
      <alignment horizontal="center" vertical="top"/>
    </xf>
    <xf numFmtId="49" fontId="11" fillId="0" borderId="0" xfId="2" applyNumberFormat="1" applyFont="1" applyAlignment="1">
      <alignment horizontal="center" vertical="center"/>
    </xf>
    <xf numFmtId="49" fontId="5" fillId="0" borderId="8" xfId="0" applyNumberFormat="1" applyFont="1" applyBorder="1" applyAlignment="1">
      <alignment horizontal="center" vertical="top"/>
    </xf>
    <xf numFmtId="49" fontId="6" fillId="0" borderId="9" xfId="0" applyNumberFormat="1" applyFont="1" applyBorder="1" applyAlignment="1">
      <alignment horizontal="center" vertical="top"/>
    </xf>
    <xf numFmtId="49" fontId="3" fillId="0" borderId="9" xfId="0" applyNumberFormat="1" applyFont="1" applyBorder="1" applyAlignment="1">
      <alignment horizontal="center" vertical="top"/>
    </xf>
    <xf numFmtId="49" fontId="4" fillId="0" borderId="5" xfId="0" applyNumberFormat="1" applyFont="1" applyBorder="1" applyAlignment="1">
      <alignment horizontal="center" vertical="top"/>
    </xf>
    <xf numFmtId="49" fontId="4" fillId="0" borderId="6" xfId="0" applyNumberFormat="1" applyFont="1" applyBorder="1" applyAlignment="1">
      <alignment horizontal="center" vertical="top"/>
    </xf>
    <xf numFmtId="49" fontId="3" fillId="0" borderId="0" xfId="0" applyNumberFormat="1" applyFont="1" applyAlignment="1">
      <alignment horizontal="center" vertical="top"/>
    </xf>
    <xf numFmtId="44" fontId="4" fillId="0" borderId="8" xfId="0" applyNumberFormat="1" applyFont="1" applyBorder="1" applyAlignment="1">
      <alignment horizontal="center"/>
    </xf>
    <xf numFmtId="0" fontId="16" fillId="0" borderId="0" xfId="2" applyFont="1" applyAlignment="1">
      <alignment horizontal="center" vertical="center"/>
    </xf>
    <xf numFmtId="0" fontId="5" fillId="0" borderId="10" xfId="2" applyFont="1" applyBorder="1" applyAlignment="1">
      <alignment horizontal="center" vertical="center"/>
    </xf>
    <xf numFmtId="166" fontId="5" fillId="0" borderId="8" xfId="2" applyNumberFormat="1" applyFont="1" applyBorder="1" applyAlignment="1">
      <alignment horizontal="center" vertical="center" wrapText="1"/>
    </xf>
    <xf numFmtId="166" fontId="4" fillId="0" borderId="0" xfId="2" applyNumberFormat="1" applyFont="1" applyAlignment="1">
      <alignment horizontal="center"/>
    </xf>
    <xf numFmtId="166" fontId="4" fillId="0" borderId="8" xfId="2" applyNumberFormat="1" applyFont="1" applyBorder="1" applyAlignment="1">
      <alignment horizontal="center" wrapText="1"/>
    </xf>
    <xf numFmtId="166" fontId="4" fillId="0" borderId="0" xfId="6" applyNumberFormat="1" applyFont="1" applyAlignment="1">
      <alignment horizontal="center"/>
    </xf>
    <xf numFmtId="166" fontId="4" fillId="0" borderId="8" xfId="0" applyNumberFormat="1" applyFont="1" applyBorder="1" applyAlignment="1">
      <alignment horizontal="center"/>
    </xf>
    <xf numFmtId="0" fontId="5" fillId="0" borderId="0" xfId="0" applyFont="1" applyAlignment="1">
      <alignment horizontal="right" wrapText="1"/>
    </xf>
    <xf numFmtId="0" fontId="3" fillId="0" borderId="0" xfId="0" applyFont="1" applyAlignment="1">
      <alignment vertical="top" wrapText="1"/>
    </xf>
    <xf numFmtId="0" fontId="0" fillId="0" borderId="0" xfId="0" applyAlignment="1">
      <alignment vertical="top"/>
    </xf>
    <xf numFmtId="0" fontId="6" fillId="0" borderId="0" xfId="0" applyFont="1" applyAlignment="1">
      <alignment vertical="top"/>
    </xf>
    <xf numFmtId="0" fontId="5" fillId="0" borderId="0" xfId="0" applyFont="1" applyAlignment="1">
      <alignment horizontal="right" vertical="top" wrapText="1"/>
    </xf>
    <xf numFmtId="0" fontId="6" fillId="0" borderId="0" xfId="0" applyFont="1" applyAlignment="1">
      <alignment vertical="top" wrapText="1"/>
    </xf>
    <xf numFmtId="0" fontId="18" fillId="0" borderId="0" xfId="0" applyFont="1" applyAlignment="1">
      <alignment vertical="top"/>
    </xf>
    <xf numFmtId="0" fontId="19" fillId="0" borderId="9" xfId="0" applyFont="1" applyBorder="1" applyAlignment="1">
      <alignment vertical="top" wrapText="1"/>
    </xf>
    <xf numFmtId="49" fontId="11" fillId="0" borderId="0" xfId="2" applyNumberFormat="1" applyFont="1" applyAlignment="1">
      <alignment horizontal="left" vertical="center"/>
    </xf>
    <xf numFmtId="0" fontId="20" fillId="0" borderId="0" xfId="0" applyFont="1"/>
    <xf numFmtId="0" fontId="3" fillId="2" borderId="9" xfId="0" applyFont="1" applyFill="1" applyBorder="1" applyAlignment="1">
      <alignment vertical="top" wrapText="1"/>
    </xf>
    <xf numFmtId="3" fontId="3" fillId="2" borderId="9" xfId="0" applyNumberFormat="1" applyFont="1" applyFill="1" applyBorder="1" applyAlignment="1">
      <alignment horizontal="center" vertical="center"/>
    </xf>
    <xf numFmtId="165" fontId="3" fillId="2" borderId="9" xfId="0" applyNumberFormat="1" applyFont="1" applyFill="1" applyBorder="1" applyAlignment="1">
      <alignment horizontal="center" vertical="center"/>
    </xf>
    <xf numFmtId="44" fontId="3" fillId="2" borderId="9" xfId="0" applyNumberFormat="1" applyFont="1" applyFill="1" applyBorder="1"/>
    <xf numFmtId="3" fontId="6" fillId="0" borderId="9" xfId="0" applyNumberFormat="1" applyFont="1" applyBorder="1" applyAlignment="1">
      <alignment horizontal="center" vertical="center"/>
    </xf>
    <xf numFmtId="4" fontId="3" fillId="2" borderId="9" xfId="0" applyNumberFormat="1" applyFont="1" applyFill="1" applyBorder="1" applyAlignment="1">
      <alignment horizontal="center" vertical="center"/>
    </xf>
    <xf numFmtId="49" fontId="3" fillId="2" borderId="9" xfId="0" applyNumberFormat="1" applyFont="1" applyFill="1" applyBorder="1" applyAlignment="1">
      <alignment horizontal="center" vertical="top"/>
    </xf>
    <xf numFmtId="0" fontId="6" fillId="2" borderId="9" xfId="0" applyFont="1" applyFill="1" applyBorder="1" applyAlignment="1">
      <alignment vertical="top"/>
    </xf>
    <xf numFmtId="0" fontId="3" fillId="2" borderId="9" xfId="0" applyFont="1" applyFill="1" applyBorder="1"/>
    <xf numFmtId="49" fontId="4" fillId="2" borderId="5" xfId="0" applyNumberFormat="1" applyFont="1" applyFill="1" applyBorder="1" applyAlignment="1">
      <alignment horizontal="center" vertical="top"/>
    </xf>
    <xf numFmtId="0" fontId="4" fillId="2" borderId="5" xfId="0" applyFont="1" applyFill="1" applyBorder="1" applyAlignment="1">
      <alignment horizontal="center" vertical="top" wrapText="1"/>
    </xf>
    <xf numFmtId="3" fontId="15" fillId="2" borderId="5" xfId="1" applyNumberFormat="1" applyFont="1" applyFill="1" applyBorder="1" applyAlignment="1">
      <alignment horizontal="center"/>
    </xf>
    <xf numFmtId="169" fontId="4" fillId="2" borderId="5" xfId="1" applyNumberFormat="1" applyFont="1" applyFill="1" applyBorder="1" applyAlignment="1">
      <alignment horizontal="center"/>
    </xf>
    <xf numFmtId="0" fontId="4" fillId="2" borderId="5" xfId="0" applyFont="1" applyFill="1" applyBorder="1"/>
    <xf numFmtId="44" fontId="4" fillId="2" borderId="5" xfId="0" applyNumberFormat="1" applyFont="1" applyFill="1" applyBorder="1"/>
    <xf numFmtId="0" fontId="3" fillId="2" borderId="0" xfId="0" applyFont="1" applyFill="1"/>
    <xf numFmtId="44" fontId="4" fillId="0" borderId="7" xfId="0" applyNumberFormat="1" applyFont="1" applyBorder="1" applyAlignment="1">
      <alignment horizontal="center"/>
    </xf>
    <xf numFmtId="44" fontId="4" fillId="0" borderId="5" xfId="0" applyNumberFormat="1" applyFont="1" applyBorder="1" applyAlignment="1">
      <alignment horizontal="center"/>
    </xf>
    <xf numFmtId="0" fontId="3" fillId="0" borderId="0" xfId="0" applyFont="1" applyAlignment="1">
      <alignment vertical="top" wrapText="1"/>
    </xf>
    <xf numFmtId="0" fontId="2" fillId="0" borderId="1" xfId="2" applyFont="1" applyBorder="1" applyAlignment="1">
      <alignment horizontal="center" vertical="center"/>
    </xf>
    <xf numFmtId="0" fontId="14" fillId="0" borderId="0" xfId="5" applyFont="1" applyAlignment="1">
      <alignment horizontal="center" vertical="center" wrapText="1"/>
    </xf>
  </cellXfs>
  <cellStyles count="9">
    <cellStyle name="Comma" xfId="1" builtinId="3"/>
    <cellStyle name="Currency 2 2" xfId="4" xr:uid="{4E8C8EE0-0EFE-4BD4-808F-6D2184BED7AB}"/>
    <cellStyle name="Normal" xfId="0" builtinId="0"/>
    <cellStyle name="Normal 10" xfId="7" xr:uid="{53D92113-3977-44AC-947F-263320B7080A}"/>
    <cellStyle name="Normal 10 2" xfId="8" xr:uid="{575C057E-6C3D-4338-863B-CF3463515808}"/>
    <cellStyle name="Normal 2" xfId="2" xr:uid="{65269417-F11E-4C84-BDB5-AFB4D7DFF72E}"/>
    <cellStyle name="Normal 3" xfId="3" xr:uid="{ACF5453E-5D95-457E-B23C-7A309D24BF0F}"/>
    <cellStyle name="Normal_9500" xfId="6" xr:uid="{26902B50-F599-4900-98BC-3526FB0A2537}"/>
    <cellStyle name="Normal_CWPSissue1" xfId="5" xr:uid="{F333B7DC-5255-4EE7-81DD-CA9B7CAFD6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4.png@01D8AD86.AB5ECF90" TargetMode="Externa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cid:image004.png@01D8AD86.AB5ECF90" TargetMode="Externa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cid:image004.png@01D8AD86.AB5ECF90" TargetMode="Externa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cid:image004.png@01D8AD86.AB5ECF90" TargetMode="Externa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cid:image004.png@01D8AD86.AB5ECF90" TargetMode="Externa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image" Target="cid:image004.png@01D8AD86.AB5ECF90" TargetMode="Externa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cid:image004.png@01D8386A.00460FB0"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2</xdr:col>
      <xdr:colOff>400050</xdr:colOff>
      <xdr:row>0</xdr:row>
      <xdr:rowOff>0</xdr:rowOff>
    </xdr:from>
    <xdr:to>
      <xdr:col>3</xdr:col>
      <xdr:colOff>1</xdr:colOff>
      <xdr:row>2</xdr:row>
      <xdr:rowOff>133919</xdr:rowOff>
    </xdr:to>
    <xdr:pic>
      <xdr:nvPicPr>
        <xdr:cNvPr id="2" name="Picture 5" descr="A red and white sign&#10;&#10;Description automatically generated">
          <a:extLst>
            <a:ext uri="{FF2B5EF4-FFF2-40B4-BE49-F238E27FC236}">
              <a16:creationId xmlns:a16="http://schemas.microsoft.com/office/drawing/2014/main" id="{8E51AAA7-6FE4-410A-9F87-5DC394ECAF9A}"/>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286375" y="0"/>
          <a:ext cx="1228726" cy="591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455083</xdr:colOff>
      <xdr:row>0</xdr:row>
      <xdr:rowOff>0</xdr:rowOff>
    </xdr:from>
    <xdr:to>
      <xdr:col>7</xdr:col>
      <xdr:colOff>1060</xdr:colOff>
      <xdr:row>3</xdr:row>
      <xdr:rowOff>36554</xdr:rowOff>
    </xdr:to>
    <xdr:pic>
      <xdr:nvPicPr>
        <xdr:cNvPr id="2" name="Picture 5" descr="A red and white sign&#10;&#10;Description automatically generated">
          <a:extLst>
            <a:ext uri="{FF2B5EF4-FFF2-40B4-BE49-F238E27FC236}">
              <a16:creationId xmlns:a16="http://schemas.microsoft.com/office/drawing/2014/main" id="{D987C3FA-783F-46ED-AE3C-5001B05B041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112683" y="0"/>
          <a:ext cx="155577" cy="608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539749</xdr:colOff>
      <xdr:row>0</xdr:row>
      <xdr:rowOff>0</xdr:rowOff>
    </xdr:from>
    <xdr:to>
      <xdr:col>6</xdr:col>
      <xdr:colOff>21166</xdr:colOff>
      <xdr:row>2</xdr:row>
      <xdr:rowOff>200025</xdr:rowOff>
    </xdr:to>
    <xdr:pic>
      <xdr:nvPicPr>
        <xdr:cNvPr id="2" name="Picture 5" descr="A red and white sign&#10;&#10;Description automatically generated">
          <a:extLst>
            <a:ext uri="{FF2B5EF4-FFF2-40B4-BE49-F238E27FC236}">
              <a16:creationId xmlns:a16="http://schemas.microsoft.com/office/drawing/2014/main" id="{617CAA29-3454-4687-957B-1B082273D7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482416" y="0"/>
          <a:ext cx="1471083" cy="665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539749</xdr:colOff>
      <xdr:row>0</xdr:row>
      <xdr:rowOff>0</xdr:rowOff>
    </xdr:from>
    <xdr:to>
      <xdr:col>6</xdr:col>
      <xdr:colOff>21166</xdr:colOff>
      <xdr:row>2</xdr:row>
      <xdr:rowOff>200025</xdr:rowOff>
    </xdr:to>
    <xdr:pic>
      <xdr:nvPicPr>
        <xdr:cNvPr id="2" name="Picture 5" descr="A red and white sign&#10;&#10;Description automatically generated">
          <a:extLst>
            <a:ext uri="{FF2B5EF4-FFF2-40B4-BE49-F238E27FC236}">
              <a16:creationId xmlns:a16="http://schemas.microsoft.com/office/drawing/2014/main" id="{1B8BEAB3-9DD8-4FB4-BBB9-189281FA158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635874" y="0"/>
          <a:ext cx="1462617"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539749</xdr:colOff>
      <xdr:row>0</xdr:row>
      <xdr:rowOff>0</xdr:rowOff>
    </xdr:from>
    <xdr:to>
      <xdr:col>6</xdr:col>
      <xdr:colOff>21166</xdr:colOff>
      <xdr:row>2</xdr:row>
      <xdr:rowOff>200025</xdr:rowOff>
    </xdr:to>
    <xdr:pic>
      <xdr:nvPicPr>
        <xdr:cNvPr id="2" name="Picture 5" descr="A red and white sign&#10;&#10;Description automatically generated">
          <a:extLst>
            <a:ext uri="{FF2B5EF4-FFF2-40B4-BE49-F238E27FC236}">
              <a16:creationId xmlns:a16="http://schemas.microsoft.com/office/drawing/2014/main" id="{30362F2D-A3CA-4D82-997A-FEADB7A402C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635874" y="0"/>
          <a:ext cx="1462617"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539749</xdr:colOff>
      <xdr:row>0</xdr:row>
      <xdr:rowOff>0</xdr:rowOff>
    </xdr:from>
    <xdr:to>
      <xdr:col>6</xdr:col>
      <xdr:colOff>21166</xdr:colOff>
      <xdr:row>2</xdr:row>
      <xdr:rowOff>200025</xdr:rowOff>
    </xdr:to>
    <xdr:pic>
      <xdr:nvPicPr>
        <xdr:cNvPr id="2" name="Picture 5" descr="A red and white sign&#10;&#10;Description automatically generated">
          <a:extLst>
            <a:ext uri="{FF2B5EF4-FFF2-40B4-BE49-F238E27FC236}">
              <a16:creationId xmlns:a16="http://schemas.microsoft.com/office/drawing/2014/main" id="{1ED5C0FB-6144-46BA-BF4E-661F9641103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635874" y="0"/>
          <a:ext cx="1462617"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466725</xdr:colOff>
      <xdr:row>0</xdr:row>
      <xdr:rowOff>7620</xdr:rowOff>
    </xdr:from>
    <xdr:to>
      <xdr:col>4</xdr:col>
      <xdr:colOff>7620</xdr:colOff>
      <xdr:row>2</xdr:row>
      <xdr:rowOff>9525</xdr:rowOff>
    </xdr:to>
    <xdr:pic>
      <xdr:nvPicPr>
        <xdr:cNvPr id="2" name="Picture 1" descr="A red and white sign&#10;&#10;Description automatically generated">
          <a:extLst>
            <a:ext uri="{FF2B5EF4-FFF2-40B4-BE49-F238E27FC236}">
              <a16:creationId xmlns:a16="http://schemas.microsoft.com/office/drawing/2014/main" id="{5FB34AAB-0852-4B5D-B199-C803D942E18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286500" y="7620"/>
          <a:ext cx="1226820" cy="535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RachelO\Local%20Settings\Temporary%20Internet%20Files\OLK82\NEW%20BUILD%20Gisborne%20Court%20estimate%20Sept%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NJR\TEC\Projects\28000\28036%20-%2020%20James's%20Street\Estimate\Stage%20C\Scenic%20Lift%20Removal%20Estimate\Scenic%20Lift%20Removal%20Estim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NJR\TEC\Projects\28000\28036%20-%2020%20James's%20Street\Estimate\Stage%20C\20%20SJS%20-%20Stage%20C%20Estimate%20-%20Revision%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Key Data"/>
      <sheetName val="Assump. &amp; Excl"/>
      <sheetName val="Drawings"/>
      <sheetName val="Flysheet"/>
      <sheetName val="Summary"/>
      <sheetName val="1"/>
      <sheetName val="2"/>
      <sheetName val="3"/>
      <sheetName val="4"/>
      <sheetName val="5"/>
      <sheetName val="7"/>
      <sheetName val="8"/>
      <sheetName val="Chart - Bldg"/>
      <sheetName val="Chart - Services"/>
      <sheetName val="Value Engineering"/>
      <sheetName val="Main Data Entry"/>
      <sheetName val="TC Area &amp; Perim"/>
      <sheetName val="Areas"/>
      <sheetName val="Dims"/>
      <sheetName val="Internal Walls"/>
      <sheetName val="External Walls"/>
      <sheetName val="Loose Fittings"/>
    </sheetNames>
    <sheetDataSet>
      <sheetData sheetId="0"/>
      <sheetData sheetId="1">
        <row r="18">
          <cell r="P18">
            <v>1357</v>
          </cell>
          <cell r="Q18" t="str">
            <v>m²</v>
          </cell>
        </row>
      </sheetData>
      <sheetData sheetId="2"/>
      <sheetData sheetId="3"/>
      <sheetData sheetId="4"/>
      <sheetData sheetId="5"/>
      <sheetData sheetId="6">
        <row r="38">
          <cell r="G38">
            <v>250450</v>
          </cell>
        </row>
        <row r="77">
          <cell r="G77">
            <v>91245</v>
          </cell>
        </row>
        <row r="116">
          <cell r="G116">
            <v>131475</v>
          </cell>
        </row>
        <row r="155">
          <cell r="G155">
            <v>68110</v>
          </cell>
        </row>
      </sheetData>
      <sheetData sheetId="7">
        <row r="38">
          <cell r="G38">
            <v>6400</v>
          </cell>
        </row>
        <row r="77">
          <cell r="G77">
            <v>218830</v>
          </cell>
        </row>
        <row r="194">
          <cell r="G194">
            <v>137620</v>
          </cell>
        </row>
        <row r="233">
          <cell r="G233">
            <v>255000</v>
          </cell>
        </row>
        <row r="350">
          <cell r="G350">
            <v>876240</v>
          </cell>
        </row>
        <row r="430">
          <cell r="G430">
            <v>46500</v>
          </cell>
        </row>
        <row r="469">
          <cell r="G469">
            <v>124600</v>
          </cell>
        </row>
        <row r="508">
          <cell r="G508">
            <v>88200</v>
          </cell>
        </row>
      </sheetData>
      <sheetData sheetId="8">
        <row r="38">
          <cell r="G38">
            <v>88640</v>
          </cell>
        </row>
        <row r="116">
          <cell r="G116">
            <v>130805</v>
          </cell>
        </row>
        <row r="155">
          <cell r="G155">
            <v>52970</v>
          </cell>
        </row>
      </sheetData>
      <sheetData sheetId="9">
        <row r="77">
          <cell r="G77">
            <v>16370</v>
          </cell>
        </row>
        <row r="116">
          <cell r="G116">
            <v>50000</v>
          </cell>
        </row>
        <row r="155">
          <cell r="G155">
            <v>2500</v>
          </cell>
        </row>
      </sheetData>
      <sheetData sheetId="10">
        <row r="38">
          <cell r="G38">
            <v>64657</v>
          </cell>
        </row>
        <row r="77">
          <cell r="G77">
            <v>58133</v>
          </cell>
        </row>
        <row r="116">
          <cell r="G116">
            <v>84084</v>
          </cell>
        </row>
        <row r="155">
          <cell r="G155">
            <v>60874</v>
          </cell>
        </row>
        <row r="194">
          <cell r="G194">
            <v>131748</v>
          </cell>
        </row>
        <row r="232">
          <cell r="G232">
            <v>229637</v>
          </cell>
        </row>
        <row r="270">
          <cell r="G270">
            <v>0</v>
          </cell>
        </row>
        <row r="308">
          <cell r="G308">
            <v>23100</v>
          </cell>
        </row>
        <row r="346">
          <cell r="G346">
            <v>7872</v>
          </cell>
        </row>
        <row r="384">
          <cell r="G384">
            <v>147143</v>
          </cell>
        </row>
        <row r="422">
          <cell r="G422">
            <v>88158</v>
          </cell>
        </row>
        <row r="460">
          <cell r="G460">
            <v>49800</v>
          </cell>
        </row>
      </sheetData>
      <sheetData sheetId="11">
        <row r="77">
          <cell r="G77">
            <v>112600</v>
          </cell>
        </row>
        <row r="116">
          <cell r="G116">
            <v>10000</v>
          </cell>
        </row>
      </sheetData>
      <sheetData sheetId="12">
        <row r="38">
          <cell r="G38">
            <v>21675</v>
          </cell>
        </row>
        <row r="77">
          <cell r="G77">
            <v>72095</v>
          </cell>
        </row>
        <row r="155">
          <cell r="G155">
            <v>23650</v>
          </cell>
        </row>
        <row r="194">
          <cell r="G194">
            <v>15000</v>
          </cell>
        </row>
        <row r="233">
          <cell r="G233">
            <v>83280</v>
          </cell>
        </row>
        <row r="272">
          <cell r="G272">
            <v>36000</v>
          </cell>
        </row>
      </sheetData>
      <sheetData sheetId="13"/>
      <sheetData sheetId="14">
        <row r="9">
          <cell r="K9">
            <v>65000</v>
          </cell>
        </row>
      </sheetData>
      <sheetData sheetId="15"/>
      <sheetData sheetId="16">
        <row r="1">
          <cell r="B1" t="str">
            <v>Gisborne Court - New Build</v>
          </cell>
        </row>
        <row r="2">
          <cell r="B2">
            <v>26100</v>
          </cell>
        </row>
        <row r="4">
          <cell r="B4" t="str">
            <v>Formal Cost Plan 1 (RIBA Stage C) - DRAFT FOR DISCUSSION</v>
          </cell>
        </row>
        <row r="5">
          <cell r="B5">
            <v>40098</v>
          </cell>
        </row>
      </sheetData>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Basis"/>
      <sheetName val="A&amp;E"/>
      <sheetName val="Scope"/>
      <sheetName val="Estimate"/>
      <sheetName val="DATA"/>
      <sheetName val="TC Dims"/>
    </sheetNames>
    <sheetDataSet>
      <sheetData sheetId="0" refreshError="1"/>
      <sheetData sheetId="1" refreshError="1"/>
      <sheetData sheetId="2" refreshError="1"/>
      <sheetData sheetId="3" refreshError="1"/>
      <sheetData sheetId="4" refreshError="1"/>
      <sheetData sheetId="5">
        <row r="5">
          <cell r="B5" t="str">
            <v>28 October 2011</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A&amp;E-Fly"/>
      <sheetName val="A&amp;E"/>
      <sheetName val="Basis-Fly"/>
      <sheetName val="Basis"/>
      <sheetName val="Area-Fly"/>
      <sheetName val="Areas"/>
      <sheetName val="Def-Fly"/>
      <sheetName val="Def"/>
      <sheetName val="OS-Fly"/>
      <sheetName val="OS"/>
      <sheetName val="SC-Fly"/>
      <sheetName val="SC Sum"/>
      <sheetName val="SC Det"/>
      <sheetName val="LIFT-Fly"/>
      <sheetName val="LIFT Sum"/>
      <sheetName val="LIFT-Det"/>
      <sheetName val="CATA-Fly"/>
      <sheetName val="CATA Sum"/>
      <sheetName val="CATA Det"/>
      <sheetName val="Retail-Fly"/>
      <sheetName val="Retail Sum"/>
      <sheetName val="Retail Det"/>
      <sheetName val="BREEAM-Fly"/>
      <sheetName val="BREEAM Sum"/>
      <sheetName val="BREEAM Det"/>
      <sheetName val="Win-Fly"/>
      <sheetName val="Win Sum"/>
      <sheetName val="Win Det"/>
      <sheetName val="Corri-Fly"/>
      <sheetName val="Corry Sum"/>
      <sheetName val="Corry Det"/>
      <sheetName val="Movement-Fly"/>
      <sheetName val="Movement"/>
      <sheetName val="CF-Fly"/>
      <sheetName val="CF"/>
      <sheetName val="Key Data"/>
      <sheetName val="TC Dims"/>
      <sheetName val="Inflation"/>
      <sheetName val="A&amp;P"/>
      <sheetName val="Benchmark - NF"/>
      <sheetName val="20STJ-WC&amp;R - NF"/>
      <sheetName val="Benchmark"/>
      <sheetName val="20STJ-WC&amp;R"/>
      <sheetName val="Benchmark Cos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B1" t="str">
            <v>28036</v>
          </cell>
        </row>
        <row r="5">
          <cell r="B5" t="str">
            <v>Revision A</v>
          </cell>
        </row>
      </sheetData>
      <sheetData sheetId="38" refreshError="1"/>
      <sheetData sheetId="39" refreshError="1"/>
      <sheetData sheetId="40" refreshError="1"/>
      <sheetData sheetId="41"/>
      <sheetData sheetId="42"/>
      <sheetData sheetId="43"/>
      <sheetData sheetId="44" refreshError="1"/>
      <sheetData sheetId="45"/>
      <sheetData sheetId="4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16CC3-5E04-4CC7-9084-BB7DEBD4F301}">
  <dimension ref="A1:C100"/>
  <sheetViews>
    <sheetView workbookViewId="0">
      <selection activeCell="B105" sqref="B105"/>
    </sheetView>
  </sheetViews>
  <sheetFormatPr defaultRowHeight="14.25"/>
  <cols>
    <col min="1" max="1" width="7.5703125" style="2" customWidth="1"/>
    <col min="2" max="2" width="65.7109375" style="2" customWidth="1"/>
    <col min="3" max="3" width="24.42578125" style="13" customWidth="1"/>
    <col min="4" max="16384" width="9.140625" style="1"/>
  </cols>
  <sheetData>
    <row r="1" spans="1:3" ht="18">
      <c r="A1" s="97" t="s">
        <v>0</v>
      </c>
    </row>
    <row r="2" spans="1:3" ht="18">
      <c r="A2" s="97" t="s">
        <v>1</v>
      </c>
    </row>
    <row r="5" spans="1:3" ht="32.25" customHeight="1">
      <c r="A5" s="11" t="s">
        <v>2</v>
      </c>
      <c r="B5" s="11" t="s">
        <v>3</v>
      </c>
      <c r="C5" s="14" t="s">
        <v>7</v>
      </c>
    </row>
    <row r="6" spans="1:3" ht="32.25" customHeight="1">
      <c r="A6" s="3">
        <v>1</v>
      </c>
      <c r="B6" s="4" t="s">
        <v>8</v>
      </c>
      <c r="C6" s="15">
        <f>'1. Preliminaries'!G82</f>
        <v>0</v>
      </c>
    </row>
    <row r="7" spans="1:3" ht="19.5" customHeight="1">
      <c r="A7" s="6"/>
      <c r="B7" s="7"/>
      <c r="C7" s="15"/>
    </row>
    <row r="8" spans="1:3" ht="32.25" customHeight="1">
      <c r="A8" s="3">
        <v>2</v>
      </c>
      <c r="B8" s="16" t="s">
        <v>376</v>
      </c>
      <c r="C8" s="15">
        <f>'2. Doors'!F521</f>
        <v>0</v>
      </c>
    </row>
    <row r="9" spans="1:3" ht="19.5" customHeight="1">
      <c r="A9" s="3"/>
      <c r="B9" s="16"/>
      <c r="C9" s="15"/>
    </row>
    <row r="10" spans="1:3" ht="32.25" customHeight="1">
      <c r="A10" s="3">
        <v>3</v>
      </c>
      <c r="B10" s="16" t="s">
        <v>377</v>
      </c>
      <c r="C10" s="15">
        <f>'3. Floors &amp; Walls'!F113</f>
        <v>239037.86500000002</v>
      </c>
    </row>
    <row r="11" spans="1:3" ht="19.5" customHeight="1">
      <c r="A11" s="3"/>
      <c r="B11" s="16"/>
      <c r="C11" s="15"/>
    </row>
    <row r="12" spans="1:3" ht="33" customHeight="1">
      <c r="A12" s="3">
        <v>4</v>
      </c>
      <c r="B12" s="3" t="s">
        <v>378</v>
      </c>
      <c r="C12" s="15">
        <f>'4. Joinery'!F58</f>
        <v>0</v>
      </c>
    </row>
    <row r="13" spans="1:3" ht="19.5" customHeight="1">
      <c r="A13" s="3"/>
      <c r="B13" s="3"/>
      <c r="C13" s="15"/>
    </row>
    <row r="14" spans="1:3" ht="33.75" customHeight="1">
      <c r="A14" s="3">
        <v>5</v>
      </c>
      <c r="B14" s="3" t="s">
        <v>379</v>
      </c>
      <c r="C14" s="15">
        <f>'5. Statutory Signage'!F60</f>
        <v>0</v>
      </c>
    </row>
    <row r="15" spans="1:3">
      <c r="A15" s="56"/>
      <c r="B15" s="57"/>
      <c r="C15" s="61"/>
    </row>
    <row r="16" spans="1:3" ht="15" customHeight="1">
      <c r="A16" s="62"/>
      <c r="B16" s="63"/>
      <c r="C16" s="140">
        <f>SUM(C6:C15)</f>
        <v>239037.86500000002</v>
      </c>
    </row>
    <row r="17" spans="1:3" ht="15">
      <c r="A17" s="67"/>
      <c r="B17" s="118"/>
      <c r="C17" s="141"/>
    </row>
    <row r="100" spans="2:2">
      <c r="B100" s="123" t="s">
        <v>935</v>
      </c>
    </row>
  </sheetData>
  <mergeCells count="1">
    <mergeCell ref="C16:C17"/>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2EF47-4DAB-453F-9CC8-41DACA63E393}">
  <sheetPr>
    <pageSetUpPr fitToPage="1"/>
  </sheetPr>
  <dimension ref="A1:G82"/>
  <sheetViews>
    <sheetView zoomScale="90" zoomScaleNormal="90" zoomScaleSheetLayoutView="70" workbookViewId="0">
      <selection activeCell="K27" sqref="K27"/>
    </sheetView>
  </sheetViews>
  <sheetFormatPr defaultRowHeight="14.25"/>
  <cols>
    <col min="1" max="1" width="5.5703125" style="94" customWidth="1"/>
    <col min="2" max="2" width="63.5703125" style="76" bestFit="1" customWidth="1"/>
    <col min="3" max="3" width="11" style="95" customWidth="1"/>
    <col min="4" max="5" width="12" style="96" customWidth="1"/>
    <col min="6" max="6" width="13.140625" style="96" customWidth="1"/>
    <col min="7" max="7" width="26.5703125" style="112" bestFit="1" customWidth="1"/>
    <col min="8" max="227" width="9.140625" style="76"/>
    <col min="228" max="228" width="5.5703125" style="76" customWidth="1"/>
    <col min="229" max="229" width="51.7109375" style="76" customWidth="1"/>
    <col min="230" max="230" width="1.85546875" style="76" customWidth="1"/>
    <col min="231" max="231" width="13.85546875" style="76" customWidth="1"/>
    <col min="232" max="232" width="8.140625" style="76" customWidth="1"/>
    <col min="233" max="233" width="12" style="76" customWidth="1"/>
    <col min="234" max="235" width="19.140625" style="76" customWidth="1"/>
    <col min="236" max="236" width="13.85546875" style="76" customWidth="1"/>
    <col min="237" max="237" width="8.140625" style="76" customWidth="1"/>
    <col min="238" max="238" width="12" style="76" customWidth="1"/>
    <col min="239" max="241" width="19.140625" style="76" customWidth="1"/>
    <col min="242" max="242" width="13.85546875" style="76" customWidth="1"/>
    <col min="243" max="243" width="8.140625" style="76" customWidth="1"/>
    <col min="244" max="244" width="12" style="76" customWidth="1"/>
    <col min="245" max="247" width="19.140625" style="76" customWidth="1"/>
    <col min="248" max="248" width="13.85546875" style="76" customWidth="1"/>
    <col min="249" max="249" width="8.140625" style="76" customWidth="1"/>
    <col min="250" max="250" width="12" style="76" customWidth="1"/>
    <col min="251" max="253" width="19.140625" style="76" customWidth="1"/>
    <col min="254" max="254" width="5.28515625" style="76" customWidth="1"/>
    <col min="255" max="483" width="9.140625" style="76"/>
    <col min="484" max="484" width="5.5703125" style="76" customWidth="1"/>
    <col min="485" max="485" width="51.7109375" style="76" customWidth="1"/>
    <col min="486" max="486" width="1.85546875" style="76" customWidth="1"/>
    <col min="487" max="487" width="13.85546875" style="76" customWidth="1"/>
    <col min="488" max="488" width="8.140625" style="76" customWidth="1"/>
    <col min="489" max="489" width="12" style="76" customWidth="1"/>
    <col min="490" max="491" width="19.140625" style="76" customWidth="1"/>
    <col min="492" max="492" width="13.85546875" style="76" customWidth="1"/>
    <col min="493" max="493" width="8.140625" style="76" customWidth="1"/>
    <col min="494" max="494" width="12" style="76" customWidth="1"/>
    <col min="495" max="497" width="19.140625" style="76" customWidth="1"/>
    <col min="498" max="498" width="13.85546875" style="76" customWidth="1"/>
    <col min="499" max="499" width="8.140625" style="76" customWidth="1"/>
    <col min="500" max="500" width="12" style="76" customWidth="1"/>
    <col min="501" max="503" width="19.140625" style="76" customWidth="1"/>
    <col min="504" max="504" width="13.85546875" style="76" customWidth="1"/>
    <col min="505" max="505" width="8.140625" style="76" customWidth="1"/>
    <col min="506" max="506" width="12" style="76" customWidth="1"/>
    <col min="507" max="509" width="19.140625" style="76" customWidth="1"/>
    <col min="510" max="510" width="5.28515625" style="76" customWidth="1"/>
    <col min="511" max="739" width="9.140625" style="76"/>
    <col min="740" max="740" width="5.5703125" style="76" customWidth="1"/>
    <col min="741" max="741" width="51.7109375" style="76" customWidth="1"/>
    <col min="742" max="742" width="1.85546875" style="76" customWidth="1"/>
    <col min="743" max="743" width="13.85546875" style="76" customWidth="1"/>
    <col min="744" max="744" width="8.140625" style="76" customWidth="1"/>
    <col min="745" max="745" width="12" style="76" customWidth="1"/>
    <col min="746" max="747" width="19.140625" style="76" customWidth="1"/>
    <col min="748" max="748" width="13.85546875" style="76" customWidth="1"/>
    <col min="749" max="749" width="8.140625" style="76" customWidth="1"/>
    <col min="750" max="750" width="12" style="76" customWidth="1"/>
    <col min="751" max="753" width="19.140625" style="76" customWidth="1"/>
    <col min="754" max="754" width="13.85546875" style="76" customWidth="1"/>
    <col min="755" max="755" width="8.140625" style="76" customWidth="1"/>
    <col min="756" max="756" width="12" style="76" customWidth="1"/>
    <col min="757" max="759" width="19.140625" style="76" customWidth="1"/>
    <col min="760" max="760" width="13.85546875" style="76" customWidth="1"/>
    <col min="761" max="761" width="8.140625" style="76" customWidth="1"/>
    <col min="762" max="762" width="12" style="76" customWidth="1"/>
    <col min="763" max="765" width="19.140625" style="76" customWidth="1"/>
    <col min="766" max="766" width="5.28515625" style="76" customWidth="1"/>
    <col min="767" max="995" width="9.140625" style="76"/>
    <col min="996" max="996" width="5.5703125" style="76" customWidth="1"/>
    <col min="997" max="997" width="51.7109375" style="76" customWidth="1"/>
    <col min="998" max="998" width="1.85546875" style="76" customWidth="1"/>
    <col min="999" max="999" width="13.85546875" style="76" customWidth="1"/>
    <col min="1000" max="1000" width="8.140625" style="76" customWidth="1"/>
    <col min="1001" max="1001" width="12" style="76" customWidth="1"/>
    <col min="1002" max="1003" width="19.140625" style="76" customWidth="1"/>
    <col min="1004" max="1004" width="13.85546875" style="76" customWidth="1"/>
    <col min="1005" max="1005" width="8.140625" style="76" customWidth="1"/>
    <col min="1006" max="1006" width="12" style="76" customWidth="1"/>
    <col min="1007" max="1009" width="19.140625" style="76" customWidth="1"/>
    <col min="1010" max="1010" width="13.85546875" style="76" customWidth="1"/>
    <col min="1011" max="1011" width="8.140625" style="76" customWidth="1"/>
    <col min="1012" max="1012" width="12" style="76" customWidth="1"/>
    <col min="1013" max="1015" width="19.140625" style="76" customWidth="1"/>
    <col min="1016" max="1016" width="13.85546875" style="76" customWidth="1"/>
    <col min="1017" max="1017" width="8.140625" style="76" customWidth="1"/>
    <col min="1018" max="1018" width="12" style="76" customWidth="1"/>
    <col min="1019" max="1021" width="19.140625" style="76" customWidth="1"/>
    <col min="1022" max="1022" width="5.28515625" style="76" customWidth="1"/>
    <col min="1023" max="1251" width="9.140625" style="76"/>
    <col min="1252" max="1252" width="5.5703125" style="76" customWidth="1"/>
    <col min="1253" max="1253" width="51.7109375" style="76" customWidth="1"/>
    <col min="1254" max="1254" width="1.85546875" style="76" customWidth="1"/>
    <col min="1255" max="1255" width="13.85546875" style="76" customWidth="1"/>
    <col min="1256" max="1256" width="8.140625" style="76" customWidth="1"/>
    <col min="1257" max="1257" width="12" style="76" customWidth="1"/>
    <col min="1258" max="1259" width="19.140625" style="76" customWidth="1"/>
    <col min="1260" max="1260" width="13.85546875" style="76" customWidth="1"/>
    <col min="1261" max="1261" width="8.140625" style="76" customWidth="1"/>
    <col min="1262" max="1262" width="12" style="76" customWidth="1"/>
    <col min="1263" max="1265" width="19.140625" style="76" customWidth="1"/>
    <col min="1266" max="1266" width="13.85546875" style="76" customWidth="1"/>
    <col min="1267" max="1267" width="8.140625" style="76" customWidth="1"/>
    <col min="1268" max="1268" width="12" style="76" customWidth="1"/>
    <col min="1269" max="1271" width="19.140625" style="76" customWidth="1"/>
    <col min="1272" max="1272" width="13.85546875" style="76" customWidth="1"/>
    <col min="1273" max="1273" width="8.140625" style="76" customWidth="1"/>
    <col min="1274" max="1274" width="12" style="76" customWidth="1"/>
    <col min="1275" max="1277" width="19.140625" style="76" customWidth="1"/>
    <col min="1278" max="1278" width="5.28515625" style="76" customWidth="1"/>
    <col min="1279" max="1507" width="9.140625" style="76"/>
    <col min="1508" max="1508" width="5.5703125" style="76" customWidth="1"/>
    <col min="1509" max="1509" width="51.7109375" style="76" customWidth="1"/>
    <col min="1510" max="1510" width="1.85546875" style="76" customWidth="1"/>
    <col min="1511" max="1511" width="13.85546875" style="76" customWidth="1"/>
    <col min="1512" max="1512" width="8.140625" style="76" customWidth="1"/>
    <col min="1513" max="1513" width="12" style="76" customWidth="1"/>
    <col min="1514" max="1515" width="19.140625" style="76" customWidth="1"/>
    <col min="1516" max="1516" width="13.85546875" style="76" customWidth="1"/>
    <col min="1517" max="1517" width="8.140625" style="76" customWidth="1"/>
    <col min="1518" max="1518" width="12" style="76" customWidth="1"/>
    <col min="1519" max="1521" width="19.140625" style="76" customWidth="1"/>
    <col min="1522" max="1522" width="13.85546875" style="76" customWidth="1"/>
    <col min="1523" max="1523" width="8.140625" style="76" customWidth="1"/>
    <col min="1524" max="1524" width="12" style="76" customWidth="1"/>
    <col min="1525" max="1527" width="19.140625" style="76" customWidth="1"/>
    <col min="1528" max="1528" width="13.85546875" style="76" customWidth="1"/>
    <col min="1529" max="1529" width="8.140625" style="76" customWidth="1"/>
    <col min="1530" max="1530" width="12" style="76" customWidth="1"/>
    <col min="1531" max="1533" width="19.140625" style="76" customWidth="1"/>
    <col min="1534" max="1534" width="5.28515625" style="76" customWidth="1"/>
    <col min="1535" max="1763" width="9.140625" style="76"/>
    <col min="1764" max="1764" width="5.5703125" style="76" customWidth="1"/>
    <col min="1765" max="1765" width="51.7109375" style="76" customWidth="1"/>
    <col min="1766" max="1766" width="1.85546875" style="76" customWidth="1"/>
    <col min="1767" max="1767" width="13.85546875" style="76" customWidth="1"/>
    <col min="1768" max="1768" width="8.140625" style="76" customWidth="1"/>
    <col min="1769" max="1769" width="12" style="76" customWidth="1"/>
    <col min="1770" max="1771" width="19.140625" style="76" customWidth="1"/>
    <col min="1772" max="1772" width="13.85546875" style="76" customWidth="1"/>
    <col min="1773" max="1773" width="8.140625" style="76" customWidth="1"/>
    <col min="1774" max="1774" width="12" style="76" customWidth="1"/>
    <col min="1775" max="1777" width="19.140625" style="76" customWidth="1"/>
    <col min="1778" max="1778" width="13.85546875" style="76" customWidth="1"/>
    <col min="1779" max="1779" width="8.140625" style="76" customWidth="1"/>
    <col min="1780" max="1780" width="12" style="76" customWidth="1"/>
    <col min="1781" max="1783" width="19.140625" style="76" customWidth="1"/>
    <col min="1784" max="1784" width="13.85546875" style="76" customWidth="1"/>
    <col min="1785" max="1785" width="8.140625" style="76" customWidth="1"/>
    <col min="1786" max="1786" width="12" style="76" customWidth="1"/>
    <col min="1787" max="1789" width="19.140625" style="76" customWidth="1"/>
    <col min="1790" max="1790" width="5.28515625" style="76" customWidth="1"/>
    <col min="1791" max="2019" width="9.140625" style="76"/>
    <col min="2020" max="2020" width="5.5703125" style="76" customWidth="1"/>
    <col min="2021" max="2021" width="51.7109375" style="76" customWidth="1"/>
    <col min="2022" max="2022" width="1.85546875" style="76" customWidth="1"/>
    <col min="2023" max="2023" width="13.85546875" style="76" customWidth="1"/>
    <col min="2024" max="2024" width="8.140625" style="76" customWidth="1"/>
    <col min="2025" max="2025" width="12" style="76" customWidth="1"/>
    <col min="2026" max="2027" width="19.140625" style="76" customWidth="1"/>
    <col min="2028" max="2028" width="13.85546875" style="76" customWidth="1"/>
    <col min="2029" max="2029" width="8.140625" style="76" customWidth="1"/>
    <col min="2030" max="2030" width="12" style="76" customWidth="1"/>
    <col min="2031" max="2033" width="19.140625" style="76" customWidth="1"/>
    <col min="2034" max="2034" width="13.85546875" style="76" customWidth="1"/>
    <col min="2035" max="2035" width="8.140625" style="76" customWidth="1"/>
    <col min="2036" max="2036" width="12" style="76" customWidth="1"/>
    <col min="2037" max="2039" width="19.140625" style="76" customWidth="1"/>
    <col min="2040" max="2040" width="13.85546875" style="76" customWidth="1"/>
    <col min="2041" max="2041" width="8.140625" style="76" customWidth="1"/>
    <col min="2042" max="2042" width="12" style="76" customWidth="1"/>
    <col min="2043" max="2045" width="19.140625" style="76" customWidth="1"/>
    <col min="2046" max="2046" width="5.28515625" style="76" customWidth="1"/>
    <col min="2047" max="2275" width="9.140625" style="76"/>
    <col min="2276" max="2276" width="5.5703125" style="76" customWidth="1"/>
    <col min="2277" max="2277" width="51.7109375" style="76" customWidth="1"/>
    <col min="2278" max="2278" width="1.85546875" style="76" customWidth="1"/>
    <col min="2279" max="2279" width="13.85546875" style="76" customWidth="1"/>
    <col min="2280" max="2280" width="8.140625" style="76" customWidth="1"/>
    <col min="2281" max="2281" width="12" style="76" customWidth="1"/>
    <col min="2282" max="2283" width="19.140625" style="76" customWidth="1"/>
    <col min="2284" max="2284" width="13.85546875" style="76" customWidth="1"/>
    <col min="2285" max="2285" width="8.140625" style="76" customWidth="1"/>
    <col min="2286" max="2286" width="12" style="76" customWidth="1"/>
    <col min="2287" max="2289" width="19.140625" style="76" customWidth="1"/>
    <col min="2290" max="2290" width="13.85546875" style="76" customWidth="1"/>
    <col min="2291" max="2291" width="8.140625" style="76" customWidth="1"/>
    <col min="2292" max="2292" width="12" style="76" customWidth="1"/>
    <col min="2293" max="2295" width="19.140625" style="76" customWidth="1"/>
    <col min="2296" max="2296" width="13.85546875" style="76" customWidth="1"/>
    <col min="2297" max="2297" width="8.140625" style="76" customWidth="1"/>
    <col min="2298" max="2298" width="12" style="76" customWidth="1"/>
    <col min="2299" max="2301" width="19.140625" style="76" customWidth="1"/>
    <col min="2302" max="2302" width="5.28515625" style="76" customWidth="1"/>
    <col min="2303" max="2531" width="9.140625" style="76"/>
    <col min="2532" max="2532" width="5.5703125" style="76" customWidth="1"/>
    <col min="2533" max="2533" width="51.7109375" style="76" customWidth="1"/>
    <col min="2534" max="2534" width="1.85546875" style="76" customWidth="1"/>
    <col min="2535" max="2535" width="13.85546875" style="76" customWidth="1"/>
    <col min="2536" max="2536" width="8.140625" style="76" customWidth="1"/>
    <col min="2537" max="2537" width="12" style="76" customWidth="1"/>
    <col min="2538" max="2539" width="19.140625" style="76" customWidth="1"/>
    <col min="2540" max="2540" width="13.85546875" style="76" customWidth="1"/>
    <col min="2541" max="2541" width="8.140625" style="76" customWidth="1"/>
    <col min="2542" max="2542" width="12" style="76" customWidth="1"/>
    <col min="2543" max="2545" width="19.140625" style="76" customWidth="1"/>
    <col min="2546" max="2546" width="13.85546875" style="76" customWidth="1"/>
    <col min="2547" max="2547" width="8.140625" style="76" customWidth="1"/>
    <col min="2548" max="2548" width="12" style="76" customWidth="1"/>
    <col min="2549" max="2551" width="19.140625" style="76" customWidth="1"/>
    <col min="2552" max="2552" width="13.85546875" style="76" customWidth="1"/>
    <col min="2553" max="2553" width="8.140625" style="76" customWidth="1"/>
    <col min="2554" max="2554" width="12" style="76" customWidth="1"/>
    <col min="2555" max="2557" width="19.140625" style="76" customWidth="1"/>
    <col min="2558" max="2558" width="5.28515625" style="76" customWidth="1"/>
    <col min="2559" max="2787" width="9.140625" style="76"/>
    <col min="2788" max="2788" width="5.5703125" style="76" customWidth="1"/>
    <col min="2789" max="2789" width="51.7109375" style="76" customWidth="1"/>
    <col min="2790" max="2790" width="1.85546875" style="76" customWidth="1"/>
    <col min="2791" max="2791" width="13.85546875" style="76" customWidth="1"/>
    <col min="2792" max="2792" width="8.140625" style="76" customWidth="1"/>
    <col min="2793" max="2793" width="12" style="76" customWidth="1"/>
    <col min="2794" max="2795" width="19.140625" style="76" customWidth="1"/>
    <col min="2796" max="2796" width="13.85546875" style="76" customWidth="1"/>
    <col min="2797" max="2797" width="8.140625" style="76" customWidth="1"/>
    <col min="2798" max="2798" width="12" style="76" customWidth="1"/>
    <col min="2799" max="2801" width="19.140625" style="76" customWidth="1"/>
    <col min="2802" max="2802" width="13.85546875" style="76" customWidth="1"/>
    <col min="2803" max="2803" width="8.140625" style="76" customWidth="1"/>
    <col min="2804" max="2804" width="12" style="76" customWidth="1"/>
    <col min="2805" max="2807" width="19.140625" style="76" customWidth="1"/>
    <col min="2808" max="2808" width="13.85546875" style="76" customWidth="1"/>
    <col min="2809" max="2809" width="8.140625" style="76" customWidth="1"/>
    <col min="2810" max="2810" width="12" style="76" customWidth="1"/>
    <col min="2811" max="2813" width="19.140625" style="76" customWidth="1"/>
    <col min="2814" max="2814" width="5.28515625" style="76" customWidth="1"/>
    <col min="2815" max="3043" width="9.140625" style="76"/>
    <col min="3044" max="3044" width="5.5703125" style="76" customWidth="1"/>
    <col min="3045" max="3045" width="51.7109375" style="76" customWidth="1"/>
    <col min="3046" max="3046" width="1.85546875" style="76" customWidth="1"/>
    <col min="3047" max="3047" width="13.85546875" style="76" customWidth="1"/>
    <col min="3048" max="3048" width="8.140625" style="76" customWidth="1"/>
    <col min="3049" max="3049" width="12" style="76" customWidth="1"/>
    <col min="3050" max="3051" width="19.140625" style="76" customWidth="1"/>
    <col min="3052" max="3052" width="13.85546875" style="76" customWidth="1"/>
    <col min="3053" max="3053" width="8.140625" style="76" customWidth="1"/>
    <col min="3054" max="3054" width="12" style="76" customWidth="1"/>
    <col min="3055" max="3057" width="19.140625" style="76" customWidth="1"/>
    <col min="3058" max="3058" width="13.85546875" style="76" customWidth="1"/>
    <col min="3059" max="3059" width="8.140625" style="76" customWidth="1"/>
    <col min="3060" max="3060" width="12" style="76" customWidth="1"/>
    <col min="3061" max="3063" width="19.140625" style="76" customWidth="1"/>
    <col min="3064" max="3064" width="13.85546875" style="76" customWidth="1"/>
    <col min="3065" max="3065" width="8.140625" style="76" customWidth="1"/>
    <col min="3066" max="3066" width="12" style="76" customWidth="1"/>
    <col min="3067" max="3069" width="19.140625" style="76" customWidth="1"/>
    <col min="3070" max="3070" width="5.28515625" style="76" customWidth="1"/>
    <col min="3071" max="3299" width="9.140625" style="76"/>
    <col min="3300" max="3300" width="5.5703125" style="76" customWidth="1"/>
    <col min="3301" max="3301" width="51.7109375" style="76" customWidth="1"/>
    <col min="3302" max="3302" width="1.85546875" style="76" customWidth="1"/>
    <col min="3303" max="3303" width="13.85546875" style="76" customWidth="1"/>
    <col min="3304" max="3304" width="8.140625" style="76" customWidth="1"/>
    <col min="3305" max="3305" width="12" style="76" customWidth="1"/>
    <col min="3306" max="3307" width="19.140625" style="76" customWidth="1"/>
    <col min="3308" max="3308" width="13.85546875" style="76" customWidth="1"/>
    <col min="3309" max="3309" width="8.140625" style="76" customWidth="1"/>
    <col min="3310" max="3310" width="12" style="76" customWidth="1"/>
    <col min="3311" max="3313" width="19.140625" style="76" customWidth="1"/>
    <col min="3314" max="3314" width="13.85546875" style="76" customWidth="1"/>
    <col min="3315" max="3315" width="8.140625" style="76" customWidth="1"/>
    <col min="3316" max="3316" width="12" style="76" customWidth="1"/>
    <col min="3317" max="3319" width="19.140625" style="76" customWidth="1"/>
    <col min="3320" max="3320" width="13.85546875" style="76" customWidth="1"/>
    <col min="3321" max="3321" width="8.140625" style="76" customWidth="1"/>
    <col min="3322" max="3322" width="12" style="76" customWidth="1"/>
    <col min="3323" max="3325" width="19.140625" style="76" customWidth="1"/>
    <col min="3326" max="3326" width="5.28515625" style="76" customWidth="1"/>
    <col min="3327" max="3555" width="9.140625" style="76"/>
    <col min="3556" max="3556" width="5.5703125" style="76" customWidth="1"/>
    <col min="3557" max="3557" width="51.7109375" style="76" customWidth="1"/>
    <col min="3558" max="3558" width="1.85546875" style="76" customWidth="1"/>
    <col min="3559" max="3559" width="13.85546875" style="76" customWidth="1"/>
    <col min="3560" max="3560" width="8.140625" style="76" customWidth="1"/>
    <col min="3561" max="3561" width="12" style="76" customWidth="1"/>
    <col min="3562" max="3563" width="19.140625" style="76" customWidth="1"/>
    <col min="3564" max="3564" width="13.85546875" style="76" customWidth="1"/>
    <col min="3565" max="3565" width="8.140625" style="76" customWidth="1"/>
    <col min="3566" max="3566" width="12" style="76" customWidth="1"/>
    <col min="3567" max="3569" width="19.140625" style="76" customWidth="1"/>
    <col min="3570" max="3570" width="13.85546875" style="76" customWidth="1"/>
    <col min="3571" max="3571" width="8.140625" style="76" customWidth="1"/>
    <col min="3572" max="3572" width="12" style="76" customWidth="1"/>
    <col min="3573" max="3575" width="19.140625" style="76" customWidth="1"/>
    <col min="3576" max="3576" width="13.85546875" style="76" customWidth="1"/>
    <col min="3577" max="3577" width="8.140625" style="76" customWidth="1"/>
    <col min="3578" max="3578" width="12" style="76" customWidth="1"/>
    <col min="3579" max="3581" width="19.140625" style="76" customWidth="1"/>
    <col min="3582" max="3582" width="5.28515625" style="76" customWidth="1"/>
    <col min="3583" max="3811" width="9.140625" style="76"/>
    <col min="3812" max="3812" width="5.5703125" style="76" customWidth="1"/>
    <col min="3813" max="3813" width="51.7109375" style="76" customWidth="1"/>
    <col min="3814" max="3814" width="1.85546875" style="76" customWidth="1"/>
    <col min="3815" max="3815" width="13.85546875" style="76" customWidth="1"/>
    <col min="3816" max="3816" width="8.140625" style="76" customWidth="1"/>
    <col min="3817" max="3817" width="12" style="76" customWidth="1"/>
    <col min="3818" max="3819" width="19.140625" style="76" customWidth="1"/>
    <col min="3820" max="3820" width="13.85546875" style="76" customWidth="1"/>
    <col min="3821" max="3821" width="8.140625" style="76" customWidth="1"/>
    <col min="3822" max="3822" width="12" style="76" customWidth="1"/>
    <col min="3823" max="3825" width="19.140625" style="76" customWidth="1"/>
    <col min="3826" max="3826" width="13.85546875" style="76" customWidth="1"/>
    <col min="3827" max="3827" width="8.140625" style="76" customWidth="1"/>
    <col min="3828" max="3828" width="12" style="76" customWidth="1"/>
    <col min="3829" max="3831" width="19.140625" style="76" customWidth="1"/>
    <col min="3832" max="3832" width="13.85546875" style="76" customWidth="1"/>
    <col min="3833" max="3833" width="8.140625" style="76" customWidth="1"/>
    <col min="3834" max="3834" width="12" style="76" customWidth="1"/>
    <col min="3835" max="3837" width="19.140625" style="76" customWidth="1"/>
    <col min="3838" max="3838" width="5.28515625" style="76" customWidth="1"/>
    <col min="3839" max="4067" width="9.140625" style="76"/>
    <col min="4068" max="4068" width="5.5703125" style="76" customWidth="1"/>
    <col min="4069" max="4069" width="51.7109375" style="76" customWidth="1"/>
    <col min="4070" max="4070" width="1.85546875" style="76" customWidth="1"/>
    <col min="4071" max="4071" width="13.85546875" style="76" customWidth="1"/>
    <col min="4072" max="4072" width="8.140625" style="76" customWidth="1"/>
    <col min="4073" max="4073" width="12" style="76" customWidth="1"/>
    <col min="4074" max="4075" width="19.140625" style="76" customWidth="1"/>
    <col min="4076" max="4076" width="13.85546875" style="76" customWidth="1"/>
    <col min="4077" max="4077" width="8.140625" style="76" customWidth="1"/>
    <col min="4078" max="4078" width="12" style="76" customWidth="1"/>
    <col min="4079" max="4081" width="19.140625" style="76" customWidth="1"/>
    <col min="4082" max="4082" width="13.85546875" style="76" customWidth="1"/>
    <col min="4083" max="4083" width="8.140625" style="76" customWidth="1"/>
    <col min="4084" max="4084" width="12" style="76" customWidth="1"/>
    <col min="4085" max="4087" width="19.140625" style="76" customWidth="1"/>
    <col min="4088" max="4088" width="13.85546875" style="76" customWidth="1"/>
    <col min="4089" max="4089" width="8.140625" style="76" customWidth="1"/>
    <col min="4090" max="4090" width="12" style="76" customWidth="1"/>
    <col min="4091" max="4093" width="19.140625" style="76" customWidth="1"/>
    <col min="4094" max="4094" width="5.28515625" style="76" customWidth="1"/>
    <col min="4095" max="4323" width="9.140625" style="76"/>
    <col min="4324" max="4324" width="5.5703125" style="76" customWidth="1"/>
    <col min="4325" max="4325" width="51.7109375" style="76" customWidth="1"/>
    <col min="4326" max="4326" width="1.85546875" style="76" customWidth="1"/>
    <col min="4327" max="4327" width="13.85546875" style="76" customWidth="1"/>
    <col min="4328" max="4328" width="8.140625" style="76" customWidth="1"/>
    <col min="4329" max="4329" width="12" style="76" customWidth="1"/>
    <col min="4330" max="4331" width="19.140625" style="76" customWidth="1"/>
    <col min="4332" max="4332" width="13.85546875" style="76" customWidth="1"/>
    <col min="4333" max="4333" width="8.140625" style="76" customWidth="1"/>
    <col min="4334" max="4334" width="12" style="76" customWidth="1"/>
    <col min="4335" max="4337" width="19.140625" style="76" customWidth="1"/>
    <col min="4338" max="4338" width="13.85546875" style="76" customWidth="1"/>
    <col min="4339" max="4339" width="8.140625" style="76" customWidth="1"/>
    <col min="4340" max="4340" width="12" style="76" customWidth="1"/>
    <col min="4341" max="4343" width="19.140625" style="76" customWidth="1"/>
    <col min="4344" max="4344" width="13.85546875" style="76" customWidth="1"/>
    <col min="4345" max="4345" width="8.140625" style="76" customWidth="1"/>
    <col min="4346" max="4346" width="12" style="76" customWidth="1"/>
    <col min="4347" max="4349" width="19.140625" style="76" customWidth="1"/>
    <col min="4350" max="4350" width="5.28515625" style="76" customWidth="1"/>
    <col min="4351" max="4579" width="9.140625" style="76"/>
    <col min="4580" max="4580" width="5.5703125" style="76" customWidth="1"/>
    <col min="4581" max="4581" width="51.7109375" style="76" customWidth="1"/>
    <col min="4582" max="4582" width="1.85546875" style="76" customWidth="1"/>
    <col min="4583" max="4583" width="13.85546875" style="76" customWidth="1"/>
    <col min="4584" max="4584" width="8.140625" style="76" customWidth="1"/>
    <col min="4585" max="4585" width="12" style="76" customWidth="1"/>
    <col min="4586" max="4587" width="19.140625" style="76" customWidth="1"/>
    <col min="4588" max="4588" width="13.85546875" style="76" customWidth="1"/>
    <col min="4589" max="4589" width="8.140625" style="76" customWidth="1"/>
    <col min="4590" max="4590" width="12" style="76" customWidth="1"/>
    <col min="4591" max="4593" width="19.140625" style="76" customWidth="1"/>
    <col min="4594" max="4594" width="13.85546875" style="76" customWidth="1"/>
    <col min="4595" max="4595" width="8.140625" style="76" customWidth="1"/>
    <col min="4596" max="4596" width="12" style="76" customWidth="1"/>
    <col min="4597" max="4599" width="19.140625" style="76" customWidth="1"/>
    <col min="4600" max="4600" width="13.85546875" style="76" customWidth="1"/>
    <col min="4601" max="4601" width="8.140625" style="76" customWidth="1"/>
    <col min="4602" max="4602" width="12" style="76" customWidth="1"/>
    <col min="4603" max="4605" width="19.140625" style="76" customWidth="1"/>
    <col min="4606" max="4606" width="5.28515625" style="76" customWidth="1"/>
    <col min="4607" max="4835" width="9.140625" style="76"/>
    <col min="4836" max="4836" width="5.5703125" style="76" customWidth="1"/>
    <col min="4837" max="4837" width="51.7109375" style="76" customWidth="1"/>
    <col min="4838" max="4838" width="1.85546875" style="76" customWidth="1"/>
    <col min="4839" max="4839" width="13.85546875" style="76" customWidth="1"/>
    <col min="4840" max="4840" width="8.140625" style="76" customWidth="1"/>
    <col min="4841" max="4841" width="12" style="76" customWidth="1"/>
    <col min="4842" max="4843" width="19.140625" style="76" customWidth="1"/>
    <col min="4844" max="4844" width="13.85546875" style="76" customWidth="1"/>
    <col min="4845" max="4845" width="8.140625" style="76" customWidth="1"/>
    <col min="4846" max="4846" width="12" style="76" customWidth="1"/>
    <col min="4847" max="4849" width="19.140625" style="76" customWidth="1"/>
    <col min="4850" max="4850" width="13.85546875" style="76" customWidth="1"/>
    <col min="4851" max="4851" width="8.140625" style="76" customWidth="1"/>
    <col min="4852" max="4852" width="12" style="76" customWidth="1"/>
    <col min="4853" max="4855" width="19.140625" style="76" customWidth="1"/>
    <col min="4856" max="4856" width="13.85546875" style="76" customWidth="1"/>
    <col min="4857" max="4857" width="8.140625" style="76" customWidth="1"/>
    <col min="4858" max="4858" width="12" style="76" customWidth="1"/>
    <col min="4859" max="4861" width="19.140625" style="76" customWidth="1"/>
    <col min="4862" max="4862" width="5.28515625" style="76" customWidth="1"/>
    <col min="4863" max="5091" width="9.140625" style="76"/>
    <col min="5092" max="5092" width="5.5703125" style="76" customWidth="1"/>
    <col min="5093" max="5093" width="51.7109375" style="76" customWidth="1"/>
    <col min="5094" max="5094" width="1.85546875" style="76" customWidth="1"/>
    <col min="5095" max="5095" width="13.85546875" style="76" customWidth="1"/>
    <col min="5096" max="5096" width="8.140625" style="76" customWidth="1"/>
    <col min="5097" max="5097" width="12" style="76" customWidth="1"/>
    <col min="5098" max="5099" width="19.140625" style="76" customWidth="1"/>
    <col min="5100" max="5100" width="13.85546875" style="76" customWidth="1"/>
    <col min="5101" max="5101" width="8.140625" style="76" customWidth="1"/>
    <col min="5102" max="5102" width="12" style="76" customWidth="1"/>
    <col min="5103" max="5105" width="19.140625" style="76" customWidth="1"/>
    <col min="5106" max="5106" width="13.85546875" style="76" customWidth="1"/>
    <col min="5107" max="5107" width="8.140625" style="76" customWidth="1"/>
    <col min="5108" max="5108" width="12" style="76" customWidth="1"/>
    <col min="5109" max="5111" width="19.140625" style="76" customWidth="1"/>
    <col min="5112" max="5112" width="13.85546875" style="76" customWidth="1"/>
    <col min="5113" max="5113" width="8.140625" style="76" customWidth="1"/>
    <col min="5114" max="5114" width="12" style="76" customWidth="1"/>
    <col min="5115" max="5117" width="19.140625" style="76" customWidth="1"/>
    <col min="5118" max="5118" width="5.28515625" style="76" customWidth="1"/>
    <col min="5119" max="5347" width="9.140625" style="76"/>
    <col min="5348" max="5348" width="5.5703125" style="76" customWidth="1"/>
    <col min="5349" max="5349" width="51.7109375" style="76" customWidth="1"/>
    <col min="5350" max="5350" width="1.85546875" style="76" customWidth="1"/>
    <col min="5351" max="5351" width="13.85546875" style="76" customWidth="1"/>
    <col min="5352" max="5352" width="8.140625" style="76" customWidth="1"/>
    <col min="5353" max="5353" width="12" style="76" customWidth="1"/>
    <col min="5354" max="5355" width="19.140625" style="76" customWidth="1"/>
    <col min="5356" max="5356" width="13.85546875" style="76" customWidth="1"/>
    <col min="5357" max="5357" width="8.140625" style="76" customWidth="1"/>
    <col min="5358" max="5358" width="12" style="76" customWidth="1"/>
    <col min="5359" max="5361" width="19.140625" style="76" customWidth="1"/>
    <col min="5362" max="5362" width="13.85546875" style="76" customWidth="1"/>
    <col min="5363" max="5363" width="8.140625" style="76" customWidth="1"/>
    <col min="5364" max="5364" width="12" style="76" customWidth="1"/>
    <col min="5365" max="5367" width="19.140625" style="76" customWidth="1"/>
    <col min="5368" max="5368" width="13.85546875" style="76" customWidth="1"/>
    <col min="5369" max="5369" width="8.140625" style="76" customWidth="1"/>
    <col min="5370" max="5370" width="12" style="76" customWidth="1"/>
    <col min="5371" max="5373" width="19.140625" style="76" customWidth="1"/>
    <col min="5374" max="5374" width="5.28515625" style="76" customWidth="1"/>
    <col min="5375" max="5603" width="9.140625" style="76"/>
    <col min="5604" max="5604" width="5.5703125" style="76" customWidth="1"/>
    <col min="5605" max="5605" width="51.7109375" style="76" customWidth="1"/>
    <col min="5606" max="5606" width="1.85546875" style="76" customWidth="1"/>
    <col min="5607" max="5607" width="13.85546875" style="76" customWidth="1"/>
    <col min="5608" max="5608" width="8.140625" style="76" customWidth="1"/>
    <col min="5609" max="5609" width="12" style="76" customWidth="1"/>
    <col min="5610" max="5611" width="19.140625" style="76" customWidth="1"/>
    <col min="5612" max="5612" width="13.85546875" style="76" customWidth="1"/>
    <col min="5613" max="5613" width="8.140625" style="76" customWidth="1"/>
    <col min="5614" max="5614" width="12" style="76" customWidth="1"/>
    <col min="5615" max="5617" width="19.140625" style="76" customWidth="1"/>
    <col min="5618" max="5618" width="13.85546875" style="76" customWidth="1"/>
    <col min="5619" max="5619" width="8.140625" style="76" customWidth="1"/>
    <col min="5620" max="5620" width="12" style="76" customWidth="1"/>
    <col min="5621" max="5623" width="19.140625" style="76" customWidth="1"/>
    <col min="5624" max="5624" width="13.85546875" style="76" customWidth="1"/>
    <col min="5625" max="5625" width="8.140625" style="76" customWidth="1"/>
    <col min="5626" max="5626" width="12" style="76" customWidth="1"/>
    <col min="5627" max="5629" width="19.140625" style="76" customWidth="1"/>
    <col min="5630" max="5630" width="5.28515625" style="76" customWidth="1"/>
    <col min="5631" max="5859" width="9.140625" style="76"/>
    <col min="5860" max="5860" width="5.5703125" style="76" customWidth="1"/>
    <col min="5861" max="5861" width="51.7109375" style="76" customWidth="1"/>
    <col min="5862" max="5862" width="1.85546875" style="76" customWidth="1"/>
    <col min="5863" max="5863" width="13.85546875" style="76" customWidth="1"/>
    <col min="5864" max="5864" width="8.140625" style="76" customWidth="1"/>
    <col min="5865" max="5865" width="12" style="76" customWidth="1"/>
    <col min="5866" max="5867" width="19.140625" style="76" customWidth="1"/>
    <col min="5868" max="5868" width="13.85546875" style="76" customWidth="1"/>
    <col min="5869" max="5869" width="8.140625" style="76" customWidth="1"/>
    <col min="5870" max="5870" width="12" style="76" customWidth="1"/>
    <col min="5871" max="5873" width="19.140625" style="76" customWidth="1"/>
    <col min="5874" max="5874" width="13.85546875" style="76" customWidth="1"/>
    <col min="5875" max="5875" width="8.140625" style="76" customWidth="1"/>
    <col min="5876" max="5876" width="12" style="76" customWidth="1"/>
    <col min="5877" max="5879" width="19.140625" style="76" customWidth="1"/>
    <col min="5880" max="5880" width="13.85546875" style="76" customWidth="1"/>
    <col min="5881" max="5881" width="8.140625" style="76" customWidth="1"/>
    <col min="5882" max="5882" width="12" style="76" customWidth="1"/>
    <col min="5883" max="5885" width="19.140625" style="76" customWidth="1"/>
    <col min="5886" max="5886" width="5.28515625" style="76" customWidth="1"/>
    <col min="5887" max="6115" width="9.140625" style="76"/>
    <col min="6116" max="6116" width="5.5703125" style="76" customWidth="1"/>
    <col min="6117" max="6117" width="51.7109375" style="76" customWidth="1"/>
    <col min="6118" max="6118" width="1.85546875" style="76" customWidth="1"/>
    <col min="6119" max="6119" width="13.85546875" style="76" customWidth="1"/>
    <col min="6120" max="6120" width="8.140625" style="76" customWidth="1"/>
    <col min="6121" max="6121" width="12" style="76" customWidth="1"/>
    <col min="6122" max="6123" width="19.140625" style="76" customWidth="1"/>
    <col min="6124" max="6124" width="13.85546875" style="76" customWidth="1"/>
    <col min="6125" max="6125" width="8.140625" style="76" customWidth="1"/>
    <col min="6126" max="6126" width="12" style="76" customWidth="1"/>
    <col min="6127" max="6129" width="19.140625" style="76" customWidth="1"/>
    <col min="6130" max="6130" width="13.85546875" style="76" customWidth="1"/>
    <col min="6131" max="6131" width="8.140625" style="76" customWidth="1"/>
    <col min="6132" max="6132" width="12" style="76" customWidth="1"/>
    <col min="6133" max="6135" width="19.140625" style="76" customWidth="1"/>
    <col min="6136" max="6136" width="13.85546875" style="76" customWidth="1"/>
    <col min="6137" max="6137" width="8.140625" style="76" customWidth="1"/>
    <col min="6138" max="6138" width="12" style="76" customWidth="1"/>
    <col min="6139" max="6141" width="19.140625" style="76" customWidth="1"/>
    <col min="6142" max="6142" width="5.28515625" style="76" customWidth="1"/>
    <col min="6143" max="6371" width="9.140625" style="76"/>
    <col min="6372" max="6372" width="5.5703125" style="76" customWidth="1"/>
    <col min="6373" max="6373" width="51.7109375" style="76" customWidth="1"/>
    <col min="6374" max="6374" width="1.85546875" style="76" customWidth="1"/>
    <col min="6375" max="6375" width="13.85546875" style="76" customWidth="1"/>
    <col min="6376" max="6376" width="8.140625" style="76" customWidth="1"/>
    <col min="6377" max="6377" width="12" style="76" customWidth="1"/>
    <col min="6378" max="6379" width="19.140625" style="76" customWidth="1"/>
    <col min="6380" max="6380" width="13.85546875" style="76" customWidth="1"/>
    <col min="6381" max="6381" width="8.140625" style="76" customWidth="1"/>
    <col min="6382" max="6382" width="12" style="76" customWidth="1"/>
    <col min="6383" max="6385" width="19.140625" style="76" customWidth="1"/>
    <col min="6386" max="6386" width="13.85546875" style="76" customWidth="1"/>
    <col min="6387" max="6387" width="8.140625" style="76" customWidth="1"/>
    <col min="6388" max="6388" width="12" style="76" customWidth="1"/>
    <col min="6389" max="6391" width="19.140625" style="76" customWidth="1"/>
    <col min="6392" max="6392" width="13.85546875" style="76" customWidth="1"/>
    <col min="6393" max="6393" width="8.140625" style="76" customWidth="1"/>
    <col min="6394" max="6394" width="12" style="76" customWidth="1"/>
    <col min="6395" max="6397" width="19.140625" style="76" customWidth="1"/>
    <col min="6398" max="6398" width="5.28515625" style="76" customWidth="1"/>
    <col min="6399" max="6627" width="9.140625" style="76"/>
    <col min="6628" max="6628" width="5.5703125" style="76" customWidth="1"/>
    <col min="6629" max="6629" width="51.7109375" style="76" customWidth="1"/>
    <col min="6630" max="6630" width="1.85546875" style="76" customWidth="1"/>
    <col min="6631" max="6631" width="13.85546875" style="76" customWidth="1"/>
    <col min="6632" max="6632" width="8.140625" style="76" customWidth="1"/>
    <col min="6633" max="6633" width="12" style="76" customWidth="1"/>
    <col min="6634" max="6635" width="19.140625" style="76" customWidth="1"/>
    <col min="6636" max="6636" width="13.85546875" style="76" customWidth="1"/>
    <col min="6637" max="6637" width="8.140625" style="76" customWidth="1"/>
    <col min="6638" max="6638" width="12" style="76" customWidth="1"/>
    <col min="6639" max="6641" width="19.140625" style="76" customWidth="1"/>
    <col min="6642" max="6642" width="13.85546875" style="76" customWidth="1"/>
    <col min="6643" max="6643" width="8.140625" style="76" customWidth="1"/>
    <col min="6644" max="6644" width="12" style="76" customWidth="1"/>
    <col min="6645" max="6647" width="19.140625" style="76" customWidth="1"/>
    <col min="6648" max="6648" width="13.85546875" style="76" customWidth="1"/>
    <col min="6649" max="6649" width="8.140625" style="76" customWidth="1"/>
    <col min="6650" max="6650" width="12" style="76" customWidth="1"/>
    <col min="6651" max="6653" width="19.140625" style="76" customWidth="1"/>
    <col min="6654" max="6654" width="5.28515625" style="76" customWidth="1"/>
    <col min="6655" max="6883" width="9.140625" style="76"/>
    <col min="6884" max="6884" width="5.5703125" style="76" customWidth="1"/>
    <col min="6885" max="6885" width="51.7109375" style="76" customWidth="1"/>
    <col min="6886" max="6886" width="1.85546875" style="76" customWidth="1"/>
    <col min="6887" max="6887" width="13.85546875" style="76" customWidth="1"/>
    <col min="6888" max="6888" width="8.140625" style="76" customWidth="1"/>
    <col min="6889" max="6889" width="12" style="76" customWidth="1"/>
    <col min="6890" max="6891" width="19.140625" style="76" customWidth="1"/>
    <col min="6892" max="6892" width="13.85546875" style="76" customWidth="1"/>
    <col min="6893" max="6893" width="8.140625" style="76" customWidth="1"/>
    <col min="6894" max="6894" width="12" style="76" customWidth="1"/>
    <col min="6895" max="6897" width="19.140625" style="76" customWidth="1"/>
    <col min="6898" max="6898" width="13.85546875" style="76" customWidth="1"/>
    <col min="6899" max="6899" width="8.140625" style="76" customWidth="1"/>
    <col min="6900" max="6900" width="12" style="76" customWidth="1"/>
    <col min="6901" max="6903" width="19.140625" style="76" customWidth="1"/>
    <col min="6904" max="6904" width="13.85546875" style="76" customWidth="1"/>
    <col min="6905" max="6905" width="8.140625" style="76" customWidth="1"/>
    <col min="6906" max="6906" width="12" style="76" customWidth="1"/>
    <col min="6907" max="6909" width="19.140625" style="76" customWidth="1"/>
    <col min="6910" max="6910" width="5.28515625" style="76" customWidth="1"/>
    <col min="6911" max="7139" width="9.140625" style="76"/>
    <col min="7140" max="7140" width="5.5703125" style="76" customWidth="1"/>
    <col min="7141" max="7141" width="51.7109375" style="76" customWidth="1"/>
    <col min="7142" max="7142" width="1.85546875" style="76" customWidth="1"/>
    <col min="7143" max="7143" width="13.85546875" style="76" customWidth="1"/>
    <col min="7144" max="7144" width="8.140625" style="76" customWidth="1"/>
    <col min="7145" max="7145" width="12" style="76" customWidth="1"/>
    <col min="7146" max="7147" width="19.140625" style="76" customWidth="1"/>
    <col min="7148" max="7148" width="13.85546875" style="76" customWidth="1"/>
    <col min="7149" max="7149" width="8.140625" style="76" customWidth="1"/>
    <col min="7150" max="7150" width="12" style="76" customWidth="1"/>
    <col min="7151" max="7153" width="19.140625" style="76" customWidth="1"/>
    <col min="7154" max="7154" width="13.85546875" style="76" customWidth="1"/>
    <col min="7155" max="7155" width="8.140625" style="76" customWidth="1"/>
    <col min="7156" max="7156" width="12" style="76" customWidth="1"/>
    <col min="7157" max="7159" width="19.140625" style="76" customWidth="1"/>
    <col min="7160" max="7160" width="13.85546875" style="76" customWidth="1"/>
    <col min="7161" max="7161" width="8.140625" style="76" customWidth="1"/>
    <col min="7162" max="7162" width="12" style="76" customWidth="1"/>
    <col min="7163" max="7165" width="19.140625" style="76" customWidth="1"/>
    <col min="7166" max="7166" width="5.28515625" style="76" customWidth="1"/>
    <col min="7167" max="7395" width="9.140625" style="76"/>
    <col min="7396" max="7396" width="5.5703125" style="76" customWidth="1"/>
    <col min="7397" max="7397" width="51.7109375" style="76" customWidth="1"/>
    <col min="7398" max="7398" width="1.85546875" style="76" customWidth="1"/>
    <col min="7399" max="7399" width="13.85546875" style="76" customWidth="1"/>
    <col min="7400" max="7400" width="8.140625" style="76" customWidth="1"/>
    <col min="7401" max="7401" width="12" style="76" customWidth="1"/>
    <col min="7402" max="7403" width="19.140625" style="76" customWidth="1"/>
    <col min="7404" max="7404" width="13.85546875" style="76" customWidth="1"/>
    <col min="7405" max="7405" width="8.140625" style="76" customWidth="1"/>
    <col min="7406" max="7406" width="12" style="76" customWidth="1"/>
    <col min="7407" max="7409" width="19.140625" style="76" customWidth="1"/>
    <col min="7410" max="7410" width="13.85546875" style="76" customWidth="1"/>
    <col min="7411" max="7411" width="8.140625" style="76" customWidth="1"/>
    <col min="7412" max="7412" width="12" style="76" customWidth="1"/>
    <col min="7413" max="7415" width="19.140625" style="76" customWidth="1"/>
    <col min="7416" max="7416" width="13.85546875" style="76" customWidth="1"/>
    <col min="7417" max="7417" width="8.140625" style="76" customWidth="1"/>
    <col min="7418" max="7418" width="12" style="76" customWidth="1"/>
    <col min="7419" max="7421" width="19.140625" style="76" customWidth="1"/>
    <col min="7422" max="7422" width="5.28515625" style="76" customWidth="1"/>
    <col min="7423" max="7651" width="9.140625" style="76"/>
    <col min="7652" max="7652" width="5.5703125" style="76" customWidth="1"/>
    <col min="7653" max="7653" width="51.7109375" style="76" customWidth="1"/>
    <col min="7654" max="7654" width="1.85546875" style="76" customWidth="1"/>
    <col min="7655" max="7655" width="13.85546875" style="76" customWidth="1"/>
    <col min="7656" max="7656" width="8.140625" style="76" customWidth="1"/>
    <col min="7657" max="7657" width="12" style="76" customWidth="1"/>
    <col min="7658" max="7659" width="19.140625" style="76" customWidth="1"/>
    <col min="7660" max="7660" width="13.85546875" style="76" customWidth="1"/>
    <col min="7661" max="7661" width="8.140625" style="76" customWidth="1"/>
    <col min="7662" max="7662" width="12" style="76" customWidth="1"/>
    <col min="7663" max="7665" width="19.140625" style="76" customWidth="1"/>
    <col min="7666" max="7666" width="13.85546875" style="76" customWidth="1"/>
    <col min="7667" max="7667" width="8.140625" style="76" customWidth="1"/>
    <col min="7668" max="7668" width="12" style="76" customWidth="1"/>
    <col min="7669" max="7671" width="19.140625" style="76" customWidth="1"/>
    <col min="7672" max="7672" width="13.85546875" style="76" customWidth="1"/>
    <col min="7673" max="7673" width="8.140625" style="76" customWidth="1"/>
    <col min="7674" max="7674" width="12" style="76" customWidth="1"/>
    <col min="7675" max="7677" width="19.140625" style="76" customWidth="1"/>
    <col min="7678" max="7678" width="5.28515625" style="76" customWidth="1"/>
    <col min="7679" max="7907" width="9.140625" style="76"/>
    <col min="7908" max="7908" width="5.5703125" style="76" customWidth="1"/>
    <col min="7909" max="7909" width="51.7109375" style="76" customWidth="1"/>
    <col min="7910" max="7910" width="1.85546875" style="76" customWidth="1"/>
    <col min="7911" max="7911" width="13.85546875" style="76" customWidth="1"/>
    <col min="7912" max="7912" width="8.140625" style="76" customWidth="1"/>
    <col min="7913" max="7913" width="12" style="76" customWidth="1"/>
    <col min="7914" max="7915" width="19.140625" style="76" customWidth="1"/>
    <col min="7916" max="7916" width="13.85546875" style="76" customWidth="1"/>
    <col min="7917" max="7917" width="8.140625" style="76" customWidth="1"/>
    <col min="7918" max="7918" width="12" style="76" customWidth="1"/>
    <col min="7919" max="7921" width="19.140625" style="76" customWidth="1"/>
    <col min="7922" max="7922" width="13.85546875" style="76" customWidth="1"/>
    <col min="7923" max="7923" width="8.140625" style="76" customWidth="1"/>
    <col min="7924" max="7924" width="12" style="76" customWidth="1"/>
    <col min="7925" max="7927" width="19.140625" style="76" customWidth="1"/>
    <col min="7928" max="7928" width="13.85546875" style="76" customWidth="1"/>
    <col min="7929" max="7929" width="8.140625" style="76" customWidth="1"/>
    <col min="7930" max="7930" width="12" style="76" customWidth="1"/>
    <col min="7931" max="7933" width="19.140625" style="76" customWidth="1"/>
    <col min="7934" max="7934" width="5.28515625" style="76" customWidth="1"/>
    <col min="7935" max="8163" width="9.140625" style="76"/>
    <col min="8164" max="8164" width="5.5703125" style="76" customWidth="1"/>
    <col min="8165" max="8165" width="51.7109375" style="76" customWidth="1"/>
    <col min="8166" max="8166" width="1.85546875" style="76" customWidth="1"/>
    <col min="8167" max="8167" width="13.85546875" style="76" customWidth="1"/>
    <col min="8168" max="8168" width="8.140625" style="76" customWidth="1"/>
    <col min="8169" max="8169" width="12" style="76" customWidth="1"/>
    <col min="8170" max="8171" width="19.140625" style="76" customWidth="1"/>
    <col min="8172" max="8172" width="13.85546875" style="76" customWidth="1"/>
    <col min="8173" max="8173" width="8.140625" style="76" customWidth="1"/>
    <col min="8174" max="8174" width="12" style="76" customWidth="1"/>
    <col min="8175" max="8177" width="19.140625" style="76" customWidth="1"/>
    <col min="8178" max="8178" width="13.85546875" style="76" customWidth="1"/>
    <col min="8179" max="8179" width="8.140625" style="76" customWidth="1"/>
    <col min="8180" max="8180" width="12" style="76" customWidth="1"/>
    <col min="8181" max="8183" width="19.140625" style="76" customWidth="1"/>
    <col min="8184" max="8184" width="13.85546875" style="76" customWidth="1"/>
    <col min="8185" max="8185" width="8.140625" style="76" customWidth="1"/>
    <col min="8186" max="8186" width="12" style="76" customWidth="1"/>
    <col min="8187" max="8189" width="19.140625" style="76" customWidth="1"/>
    <col min="8190" max="8190" width="5.28515625" style="76" customWidth="1"/>
    <col min="8191" max="8419" width="9.140625" style="76"/>
    <col min="8420" max="8420" width="5.5703125" style="76" customWidth="1"/>
    <col min="8421" max="8421" width="51.7109375" style="76" customWidth="1"/>
    <col min="8422" max="8422" width="1.85546875" style="76" customWidth="1"/>
    <col min="8423" max="8423" width="13.85546875" style="76" customWidth="1"/>
    <col min="8424" max="8424" width="8.140625" style="76" customWidth="1"/>
    <col min="8425" max="8425" width="12" style="76" customWidth="1"/>
    <col min="8426" max="8427" width="19.140625" style="76" customWidth="1"/>
    <col min="8428" max="8428" width="13.85546875" style="76" customWidth="1"/>
    <col min="8429" max="8429" width="8.140625" style="76" customWidth="1"/>
    <col min="8430" max="8430" width="12" style="76" customWidth="1"/>
    <col min="8431" max="8433" width="19.140625" style="76" customWidth="1"/>
    <col min="8434" max="8434" width="13.85546875" style="76" customWidth="1"/>
    <col min="8435" max="8435" width="8.140625" style="76" customWidth="1"/>
    <col min="8436" max="8436" width="12" style="76" customWidth="1"/>
    <col min="8437" max="8439" width="19.140625" style="76" customWidth="1"/>
    <col min="8440" max="8440" width="13.85546875" style="76" customWidth="1"/>
    <col min="8441" max="8441" width="8.140625" style="76" customWidth="1"/>
    <col min="8442" max="8442" width="12" style="76" customWidth="1"/>
    <col min="8443" max="8445" width="19.140625" style="76" customWidth="1"/>
    <col min="8446" max="8446" width="5.28515625" style="76" customWidth="1"/>
    <col min="8447" max="8675" width="9.140625" style="76"/>
    <col min="8676" max="8676" width="5.5703125" style="76" customWidth="1"/>
    <col min="8677" max="8677" width="51.7109375" style="76" customWidth="1"/>
    <col min="8678" max="8678" width="1.85546875" style="76" customWidth="1"/>
    <col min="8679" max="8679" width="13.85546875" style="76" customWidth="1"/>
    <col min="8680" max="8680" width="8.140625" style="76" customWidth="1"/>
    <col min="8681" max="8681" width="12" style="76" customWidth="1"/>
    <col min="8682" max="8683" width="19.140625" style="76" customWidth="1"/>
    <col min="8684" max="8684" width="13.85546875" style="76" customWidth="1"/>
    <col min="8685" max="8685" width="8.140625" style="76" customWidth="1"/>
    <col min="8686" max="8686" width="12" style="76" customWidth="1"/>
    <col min="8687" max="8689" width="19.140625" style="76" customWidth="1"/>
    <col min="8690" max="8690" width="13.85546875" style="76" customWidth="1"/>
    <col min="8691" max="8691" width="8.140625" style="76" customWidth="1"/>
    <col min="8692" max="8692" width="12" style="76" customWidth="1"/>
    <col min="8693" max="8695" width="19.140625" style="76" customWidth="1"/>
    <col min="8696" max="8696" width="13.85546875" style="76" customWidth="1"/>
    <col min="8697" max="8697" width="8.140625" style="76" customWidth="1"/>
    <col min="8698" max="8698" width="12" style="76" customWidth="1"/>
    <col min="8699" max="8701" width="19.140625" style="76" customWidth="1"/>
    <col min="8702" max="8702" width="5.28515625" style="76" customWidth="1"/>
    <col min="8703" max="8931" width="9.140625" style="76"/>
    <col min="8932" max="8932" width="5.5703125" style="76" customWidth="1"/>
    <col min="8933" max="8933" width="51.7109375" style="76" customWidth="1"/>
    <col min="8934" max="8934" width="1.85546875" style="76" customWidth="1"/>
    <col min="8935" max="8935" width="13.85546875" style="76" customWidth="1"/>
    <col min="8936" max="8936" width="8.140625" style="76" customWidth="1"/>
    <col min="8937" max="8937" width="12" style="76" customWidth="1"/>
    <col min="8938" max="8939" width="19.140625" style="76" customWidth="1"/>
    <col min="8940" max="8940" width="13.85546875" style="76" customWidth="1"/>
    <col min="8941" max="8941" width="8.140625" style="76" customWidth="1"/>
    <col min="8942" max="8942" width="12" style="76" customWidth="1"/>
    <col min="8943" max="8945" width="19.140625" style="76" customWidth="1"/>
    <col min="8946" max="8946" width="13.85546875" style="76" customWidth="1"/>
    <col min="8947" max="8947" width="8.140625" style="76" customWidth="1"/>
    <col min="8948" max="8948" width="12" style="76" customWidth="1"/>
    <col min="8949" max="8951" width="19.140625" style="76" customWidth="1"/>
    <col min="8952" max="8952" width="13.85546875" style="76" customWidth="1"/>
    <col min="8953" max="8953" width="8.140625" style="76" customWidth="1"/>
    <col min="8954" max="8954" width="12" style="76" customWidth="1"/>
    <col min="8955" max="8957" width="19.140625" style="76" customWidth="1"/>
    <col min="8958" max="8958" width="5.28515625" style="76" customWidth="1"/>
    <col min="8959" max="9187" width="9.140625" style="76"/>
    <col min="9188" max="9188" width="5.5703125" style="76" customWidth="1"/>
    <col min="9189" max="9189" width="51.7109375" style="76" customWidth="1"/>
    <col min="9190" max="9190" width="1.85546875" style="76" customWidth="1"/>
    <col min="9191" max="9191" width="13.85546875" style="76" customWidth="1"/>
    <col min="9192" max="9192" width="8.140625" style="76" customWidth="1"/>
    <col min="9193" max="9193" width="12" style="76" customWidth="1"/>
    <col min="9194" max="9195" width="19.140625" style="76" customWidth="1"/>
    <col min="9196" max="9196" width="13.85546875" style="76" customWidth="1"/>
    <col min="9197" max="9197" width="8.140625" style="76" customWidth="1"/>
    <col min="9198" max="9198" width="12" style="76" customWidth="1"/>
    <col min="9199" max="9201" width="19.140625" style="76" customWidth="1"/>
    <col min="9202" max="9202" width="13.85546875" style="76" customWidth="1"/>
    <col min="9203" max="9203" width="8.140625" style="76" customWidth="1"/>
    <col min="9204" max="9204" width="12" style="76" customWidth="1"/>
    <col min="9205" max="9207" width="19.140625" style="76" customWidth="1"/>
    <col min="9208" max="9208" width="13.85546875" style="76" customWidth="1"/>
    <col min="9209" max="9209" width="8.140625" style="76" customWidth="1"/>
    <col min="9210" max="9210" width="12" style="76" customWidth="1"/>
    <col min="9211" max="9213" width="19.140625" style="76" customWidth="1"/>
    <col min="9214" max="9214" width="5.28515625" style="76" customWidth="1"/>
    <col min="9215" max="9443" width="9.140625" style="76"/>
    <col min="9444" max="9444" width="5.5703125" style="76" customWidth="1"/>
    <col min="9445" max="9445" width="51.7109375" style="76" customWidth="1"/>
    <col min="9446" max="9446" width="1.85546875" style="76" customWidth="1"/>
    <col min="9447" max="9447" width="13.85546875" style="76" customWidth="1"/>
    <col min="9448" max="9448" width="8.140625" style="76" customWidth="1"/>
    <col min="9449" max="9449" width="12" style="76" customWidth="1"/>
    <col min="9450" max="9451" width="19.140625" style="76" customWidth="1"/>
    <col min="9452" max="9452" width="13.85546875" style="76" customWidth="1"/>
    <col min="9453" max="9453" width="8.140625" style="76" customWidth="1"/>
    <col min="9454" max="9454" width="12" style="76" customWidth="1"/>
    <col min="9455" max="9457" width="19.140625" style="76" customWidth="1"/>
    <col min="9458" max="9458" width="13.85546875" style="76" customWidth="1"/>
    <col min="9459" max="9459" width="8.140625" style="76" customWidth="1"/>
    <col min="9460" max="9460" width="12" style="76" customWidth="1"/>
    <col min="9461" max="9463" width="19.140625" style="76" customWidth="1"/>
    <col min="9464" max="9464" width="13.85546875" style="76" customWidth="1"/>
    <col min="9465" max="9465" width="8.140625" style="76" customWidth="1"/>
    <col min="9466" max="9466" width="12" style="76" customWidth="1"/>
    <col min="9467" max="9469" width="19.140625" style="76" customWidth="1"/>
    <col min="9470" max="9470" width="5.28515625" style="76" customWidth="1"/>
    <col min="9471" max="9699" width="9.140625" style="76"/>
    <col min="9700" max="9700" width="5.5703125" style="76" customWidth="1"/>
    <col min="9701" max="9701" width="51.7109375" style="76" customWidth="1"/>
    <col min="9702" max="9702" width="1.85546875" style="76" customWidth="1"/>
    <col min="9703" max="9703" width="13.85546875" style="76" customWidth="1"/>
    <col min="9704" max="9704" width="8.140625" style="76" customWidth="1"/>
    <col min="9705" max="9705" width="12" style="76" customWidth="1"/>
    <col min="9706" max="9707" width="19.140625" style="76" customWidth="1"/>
    <col min="9708" max="9708" width="13.85546875" style="76" customWidth="1"/>
    <col min="9709" max="9709" width="8.140625" style="76" customWidth="1"/>
    <col min="9710" max="9710" width="12" style="76" customWidth="1"/>
    <col min="9711" max="9713" width="19.140625" style="76" customWidth="1"/>
    <col min="9714" max="9714" width="13.85546875" style="76" customWidth="1"/>
    <col min="9715" max="9715" width="8.140625" style="76" customWidth="1"/>
    <col min="9716" max="9716" width="12" style="76" customWidth="1"/>
    <col min="9717" max="9719" width="19.140625" style="76" customWidth="1"/>
    <col min="9720" max="9720" width="13.85546875" style="76" customWidth="1"/>
    <col min="9721" max="9721" width="8.140625" style="76" customWidth="1"/>
    <col min="9722" max="9722" width="12" style="76" customWidth="1"/>
    <col min="9723" max="9725" width="19.140625" style="76" customWidth="1"/>
    <col min="9726" max="9726" width="5.28515625" style="76" customWidth="1"/>
    <col min="9727" max="9955" width="9.140625" style="76"/>
    <col min="9956" max="9956" width="5.5703125" style="76" customWidth="1"/>
    <col min="9957" max="9957" width="51.7109375" style="76" customWidth="1"/>
    <col min="9958" max="9958" width="1.85546875" style="76" customWidth="1"/>
    <col min="9959" max="9959" width="13.85546875" style="76" customWidth="1"/>
    <col min="9960" max="9960" width="8.140625" style="76" customWidth="1"/>
    <col min="9961" max="9961" width="12" style="76" customWidth="1"/>
    <col min="9962" max="9963" width="19.140625" style="76" customWidth="1"/>
    <col min="9964" max="9964" width="13.85546875" style="76" customWidth="1"/>
    <col min="9965" max="9965" width="8.140625" style="76" customWidth="1"/>
    <col min="9966" max="9966" width="12" style="76" customWidth="1"/>
    <col min="9967" max="9969" width="19.140625" style="76" customWidth="1"/>
    <col min="9970" max="9970" width="13.85546875" style="76" customWidth="1"/>
    <col min="9971" max="9971" width="8.140625" style="76" customWidth="1"/>
    <col min="9972" max="9972" width="12" style="76" customWidth="1"/>
    <col min="9973" max="9975" width="19.140625" style="76" customWidth="1"/>
    <col min="9976" max="9976" width="13.85546875" style="76" customWidth="1"/>
    <col min="9977" max="9977" width="8.140625" style="76" customWidth="1"/>
    <col min="9978" max="9978" width="12" style="76" customWidth="1"/>
    <col min="9979" max="9981" width="19.140625" style="76" customWidth="1"/>
    <col min="9982" max="9982" width="5.28515625" style="76" customWidth="1"/>
    <col min="9983" max="10211" width="9.140625" style="76"/>
    <col min="10212" max="10212" width="5.5703125" style="76" customWidth="1"/>
    <col min="10213" max="10213" width="51.7109375" style="76" customWidth="1"/>
    <col min="10214" max="10214" width="1.85546875" style="76" customWidth="1"/>
    <col min="10215" max="10215" width="13.85546875" style="76" customWidth="1"/>
    <col min="10216" max="10216" width="8.140625" style="76" customWidth="1"/>
    <col min="10217" max="10217" width="12" style="76" customWidth="1"/>
    <col min="10218" max="10219" width="19.140625" style="76" customWidth="1"/>
    <col min="10220" max="10220" width="13.85546875" style="76" customWidth="1"/>
    <col min="10221" max="10221" width="8.140625" style="76" customWidth="1"/>
    <col min="10222" max="10222" width="12" style="76" customWidth="1"/>
    <col min="10223" max="10225" width="19.140625" style="76" customWidth="1"/>
    <col min="10226" max="10226" width="13.85546875" style="76" customWidth="1"/>
    <col min="10227" max="10227" width="8.140625" style="76" customWidth="1"/>
    <col min="10228" max="10228" width="12" style="76" customWidth="1"/>
    <col min="10229" max="10231" width="19.140625" style="76" customWidth="1"/>
    <col min="10232" max="10232" width="13.85546875" style="76" customWidth="1"/>
    <col min="10233" max="10233" width="8.140625" style="76" customWidth="1"/>
    <col min="10234" max="10234" width="12" style="76" customWidth="1"/>
    <col min="10235" max="10237" width="19.140625" style="76" customWidth="1"/>
    <col min="10238" max="10238" width="5.28515625" style="76" customWidth="1"/>
    <col min="10239" max="10467" width="9.140625" style="76"/>
    <col min="10468" max="10468" width="5.5703125" style="76" customWidth="1"/>
    <col min="10469" max="10469" width="51.7109375" style="76" customWidth="1"/>
    <col min="10470" max="10470" width="1.85546875" style="76" customWidth="1"/>
    <col min="10471" max="10471" width="13.85546875" style="76" customWidth="1"/>
    <col min="10472" max="10472" width="8.140625" style="76" customWidth="1"/>
    <col min="10473" max="10473" width="12" style="76" customWidth="1"/>
    <col min="10474" max="10475" width="19.140625" style="76" customWidth="1"/>
    <col min="10476" max="10476" width="13.85546875" style="76" customWidth="1"/>
    <col min="10477" max="10477" width="8.140625" style="76" customWidth="1"/>
    <col min="10478" max="10478" width="12" style="76" customWidth="1"/>
    <col min="10479" max="10481" width="19.140625" style="76" customWidth="1"/>
    <col min="10482" max="10482" width="13.85546875" style="76" customWidth="1"/>
    <col min="10483" max="10483" width="8.140625" style="76" customWidth="1"/>
    <col min="10484" max="10484" width="12" style="76" customWidth="1"/>
    <col min="10485" max="10487" width="19.140625" style="76" customWidth="1"/>
    <col min="10488" max="10488" width="13.85546875" style="76" customWidth="1"/>
    <col min="10489" max="10489" width="8.140625" style="76" customWidth="1"/>
    <col min="10490" max="10490" width="12" style="76" customWidth="1"/>
    <col min="10491" max="10493" width="19.140625" style="76" customWidth="1"/>
    <col min="10494" max="10494" width="5.28515625" style="76" customWidth="1"/>
    <col min="10495" max="10723" width="9.140625" style="76"/>
    <col min="10724" max="10724" width="5.5703125" style="76" customWidth="1"/>
    <col min="10725" max="10725" width="51.7109375" style="76" customWidth="1"/>
    <col min="10726" max="10726" width="1.85546875" style="76" customWidth="1"/>
    <col min="10727" max="10727" width="13.85546875" style="76" customWidth="1"/>
    <col min="10728" max="10728" width="8.140625" style="76" customWidth="1"/>
    <col min="10729" max="10729" width="12" style="76" customWidth="1"/>
    <col min="10730" max="10731" width="19.140625" style="76" customWidth="1"/>
    <col min="10732" max="10732" width="13.85546875" style="76" customWidth="1"/>
    <col min="10733" max="10733" width="8.140625" style="76" customWidth="1"/>
    <col min="10734" max="10734" width="12" style="76" customWidth="1"/>
    <col min="10735" max="10737" width="19.140625" style="76" customWidth="1"/>
    <col min="10738" max="10738" width="13.85546875" style="76" customWidth="1"/>
    <col min="10739" max="10739" width="8.140625" style="76" customWidth="1"/>
    <col min="10740" max="10740" width="12" style="76" customWidth="1"/>
    <col min="10741" max="10743" width="19.140625" style="76" customWidth="1"/>
    <col min="10744" max="10744" width="13.85546875" style="76" customWidth="1"/>
    <col min="10745" max="10745" width="8.140625" style="76" customWidth="1"/>
    <col min="10746" max="10746" width="12" style="76" customWidth="1"/>
    <col min="10747" max="10749" width="19.140625" style="76" customWidth="1"/>
    <col min="10750" max="10750" width="5.28515625" style="76" customWidth="1"/>
    <col min="10751" max="10979" width="9.140625" style="76"/>
    <col min="10980" max="10980" width="5.5703125" style="76" customWidth="1"/>
    <col min="10981" max="10981" width="51.7109375" style="76" customWidth="1"/>
    <col min="10982" max="10982" width="1.85546875" style="76" customWidth="1"/>
    <col min="10983" max="10983" width="13.85546875" style="76" customWidth="1"/>
    <col min="10984" max="10984" width="8.140625" style="76" customWidth="1"/>
    <col min="10985" max="10985" width="12" style="76" customWidth="1"/>
    <col min="10986" max="10987" width="19.140625" style="76" customWidth="1"/>
    <col min="10988" max="10988" width="13.85546875" style="76" customWidth="1"/>
    <col min="10989" max="10989" width="8.140625" style="76" customWidth="1"/>
    <col min="10990" max="10990" width="12" style="76" customWidth="1"/>
    <col min="10991" max="10993" width="19.140625" style="76" customWidth="1"/>
    <col min="10994" max="10994" width="13.85546875" style="76" customWidth="1"/>
    <col min="10995" max="10995" width="8.140625" style="76" customWidth="1"/>
    <col min="10996" max="10996" width="12" style="76" customWidth="1"/>
    <col min="10997" max="10999" width="19.140625" style="76" customWidth="1"/>
    <col min="11000" max="11000" width="13.85546875" style="76" customWidth="1"/>
    <col min="11001" max="11001" width="8.140625" style="76" customWidth="1"/>
    <col min="11002" max="11002" width="12" style="76" customWidth="1"/>
    <col min="11003" max="11005" width="19.140625" style="76" customWidth="1"/>
    <col min="11006" max="11006" width="5.28515625" style="76" customWidth="1"/>
    <col min="11007" max="11235" width="9.140625" style="76"/>
    <col min="11236" max="11236" width="5.5703125" style="76" customWidth="1"/>
    <col min="11237" max="11237" width="51.7109375" style="76" customWidth="1"/>
    <col min="11238" max="11238" width="1.85546875" style="76" customWidth="1"/>
    <col min="11239" max="11239" width="13.85546875" style="76" customWidth="1"/>
    <col min="11240" max="11240" width="8.140625" style="76" customWidth="1"/>
    <col min="11241" max="11241" width="12" style="76" customWidth="1"/>
    <col min="11242" max="11243" width="19.140625" style="76" customWidth="1"/>
    <col min="11244" max="11244" width="13.85546875" style="76" customWidth="1"/>
    <col min="11245" max="11245" width="8.140625" style="76" customWidth="1"/>
    <col min="11246" max="11246" width="12" style="76" customWidth="1"/>
    <col min="11247" max="11249" width="19.140625" style="76" customWidth="1"/>
    <col min="11250" max="11250" width="13.85546875" style="76" customWidth="1"/>
    <col min="11251" max="11251" width="8.140625" style="76" customWidth="1"/>
    <col min="11252" max="11252" width="12" style="76" customWidth="1"/>
    <col min="11253" max="11255" width="19.140625" style="76" customWidth="1"/>
    <col min="11256" max="11256" width="13.85546875" style="76" customWidth="1"/>
    <col min="11257" max="11257" width="8.140625" style="76" customWidth="1"/>
    <col min="11258" max="11258" width="12" style="76" customWidth="1"/>
    <col min="11259" max="11261" width="19.140625" style="76" customWidth="1"/>
    <col min="11262" max="11262" width="5.28515625" style="76" customWidth="1"/>
    <col min="11263" max="11491" width="9.140625" style="76"/>
    <col min="11492" max="11492" width="5.5703125" style="76" customWidth="1"/>
    <col min="11493" max="11493" width="51.7109375" style="76" customWidth="1"/>
    <col min="11494" max="11494" width="1.85546875" style="76" customWidth="1"/>
    <col min="11495" max="11495" width="13.85546875" style="76" customWidth="1"/>
    <col min="11496" max="11496" width="8.140625" style="76" customWidth="1"/>
    <col min="11497" max="11497" width="12" style="76" customWidth="1"/>
    <col min="11498" max="11499" width="19.140625" style="76" customWidth="1"/>
    <col min="11500" max="11500" width="13.85546875" style="76" customWidth="1"/>
    <col min="11501" max="11501" width="8.140625" style="76" customWidth="1"/>
    <col min="11502" max="11502" width="12" style="76" customWidth="1"/>
    <col min="11503" max="11505" width="19.140625" style="76" customWidth="1"/>
    <col min="11506" max="11506" width="13.85546875" style="76" customWidth="1"/>
    <col min="11507" max="11507" width="8.140625" style="76" customWidth="1"/>
    <col min="11508" max="11508" width="12" style="76" customWidth="1"/>
    <col min="11509" max="11511" width="19.140625" style="76" customWidth="1"/>
    <col min="11512" max="11512" width="13.85546875" style="76" customWidth="1"/>
    <col min="11513" max="11513" width="8.140625" style="76" customWidth="1"/>
    <col min="11514" max="11514" width="12" style="76" customWidth="1"/>
    <col min="11515" max="11517" width="19.140625" style="76" customWidth="1"/>
    <col min="11518" max="11518" width="5.28515625" style="76" customWidth="1"/>
    <col min="11519" max="11747" width="9.140625" style="76"/>
    <col min="11748" max="11748" width="5.5703125" style="76" customWidth="1"/>
    <col min="11749" max="11749" width="51.7109375" style="76" customWidth="1"/>
    <col min="11750" max="11750" width="1.85546875" style="76" customWidth="1"/>
    <col min="11751" max="11751" width="13.85546875" style="76" customWidth="1"/>
    <col min="11752" max="11752" width="8.140625" style="76" customWidth="1"/>
    <col min="11753" max="11753" width="12" style="76" customWidth="1"/>
    <col min="11754" max="11755" width="19.140625" style="76" customWidth="1"/>
    <col min="11756" max="11756" width="13.85546875" style="76" customWidth="1"/>
    <col min="11757" max="11757" width="8.140625" style="76" customWidth="1"/>
    <col min="11758" max="11758" width="12" style="76" customWidth="1"/>
    <col min="11759" max="11761" width="19.140625" style="76" customWidth="1"/>
    <col min="11762" max="11762" width="13.85546875" style="76" customWidth="1"/>
    <col min="11763" max="11763" width="8.140625" style="76" customWidth="1"/>
    <col min="11764" max="11764" width="12" style="76" customWidth="1"/>
    <col min="11765" max="11767" width="19.140625" style="76" customWidth="1"/>
    <col min="11768" max="11768" width="13.85546875" style="76" customWidth="1"/>
    <col min="11769" max="11769" width="8.140625" style="76" customWidth="1"/>
    <col min="11770" max="11770" width="12" style="76" customWidth="1"/>
    <col min="11771" max="11773" width="19.140625" style="76" customWidth="1"/>
    <col min="11774" max="11774" width="5.28515625" style="76" customWidth="1"/>
    <col min="11775" max="12003" width="9.140625" style="76"/>
    <col min="12004" max="12004" width="5.5703125" style="76" customWidth="1"/>
    <col min="12005" max="12005" width="51.7109375" style="76" customWidth="1"/>
    <col min="12006" max="12006" width="1.85546875" style="76" customWidth="1"/>
    <col min="12007" max="12007" width="13.85546875" style="76" customWidth="1"/>
    <col min="12008" max="12008" width="8.140625" style="76" customWidth="1"/>
    <col min="12009" max="12009" width="12" style="76" customWidth="1"/>
    <col min="12010" max="12011" width="19.140625" style="76" customWidth="1"/>
    <col min="12012" max="12012" width="13.85546875" style="76" customWidth="1"/>
    <col min="12013" max="12013" width="8.140625" style="76" customWidth="1"/>
    <col min="12014" max="12014" width="12" style="76" customWidth="1"/>
    <col min="12015" max="12017" width="19.140625" style="76" customWidth="1"/>
    <col min="12018" max="12018" width="13.85546875" style="76" customWidth="1"/>
    <col min="12019" max="12019" width="8.140625" style="76" customWidth="1"/>
    <col min="12020" max="12020" width="12" style="76" customWidth="1"/>
    <col min="12021" max="12023" width="19.140625" style="76" customWidth="1"/>
    <col min="12024" max="12024" width="13.85546875" style="76" customWidth="1"/>
    <col min="12025" max="12025" width="8.140625" style="76" customWidth="1"/>
    <col min="12026" max="12026" width="12" style="76" customWidth="1"/>
    <col min="12027" max="12029" width="19.140625" style="76" customWidth="1"/>
    <col min="12030" max="12030" width="5.28515625" style="76" customWidth="1"/>
    <col min="12031" max="12259" width="9.140625" style="76"/>
    <col min="12260" max="12260" width="5.5703125" style="76" customWidth="1"/>
    <col min="12261" max="12261" width="51.7109375" style="76" customWidth="1"/>
    <col min="12262" max="12262" width="1.85546875" style="76" customWidth="1"/>
    <col min="12263" max="12263" width="13.85546875" style="76" customWidth="1"/>
    <col min="12264" max="12264" width="8.140625" style="76" customWidth="1"/>
    <col min="12265" max="12265" width="12" style="76" customWidth="1"/>
    <col min="12266" max="12267" width="19.140625" style="76" customWidth="1"/>
    <col min="12268" max="12268" width="13.85546875" style="76" customWidth="1"/>
    <col min="12269" max="12269" width="8.140625" style="76" customWidth="1"/>
    <col min="12270" max="12270" width="12" style="76" customWidth="1"/>
    <col min="12271" max="12273" width="19.140625" style="76" customWidth="1"/>
    <col min="12274" max="12274" width="13.85546875" style="76" customWidth="1"/>
    <col min="12275" max="12275" width="8.140625" style="76" customWidth="1"/>
    <col min="12276" max="12276" width="12" style="76" customWidth="1"/>
    <col min="12277" max="12279" width="19.140625" style="76" customWidth="1"/>
    <col min="12280" max="12280" width="13.85546875" style="76" customWidth="1"/>
    <col min="12281" max="12281" width="8.140625" style="76" customWidth="1"/>
    <col min="12282" max="12282" width="12" style="76" customWidth="1"/>
    <col min="12283" max="12285" width="19.140625" style="76" customWidth="1"/>
    <col min="12286" max="12286" width="5.28515625" style="76" customWidth="1"/>
    <col min="12287" max="12515" width="9.140625" style="76"/>
    <col min="12516" max="12516" width="5.5703125" style="76" customWidth="1"/>
    <col min="12517" max="12517" width="51.7109375" style="76" customWidth="1"/>
    <col min="12518" max="12518" width="1.85546875" style="76" customWidth="1"/>
    <col min="12519" max="12519" width="13.85546875" style="76" customWidth="1"/>
    <col min="12520" max="12520" width="8.140625" style="76" customWidth="1"/>
    <col min="12521" max="12521" width="12" style="76" customWidth="1"/>
    <col min="12522" max="12523" width="19.140625" style="76" customWidth="1"/>
    <col min="12524" max="12524" width="13.85546875" style="76" customWidth="1"/>
    <col min="12525" max="12525" width="8.140625" style="76" customWidth="1"/>
    <col min="12526" max="12526" width="12" style="76" customWidth="1"/>
    <col min="12527" max="12529" width="19.140625" style="76" customWidth="1"/>
    <col min="12530" max="12530" width="13.85546875" style="76" customWidth="1"/>
    <col min="12531" max="12531" width="8.140625" style="76" customWidth="1"/>
    <col min="12532" max="12532" width="12" style="76" customWidth="1"/>
    <col min="12533" max="12535" width="19.140625" style="76" customWidth="1"/>
    <col min="12536" max="12536" width="13.85546875" style="76" customWidth="1"/>
    <col min="12537" max="12537" width="8.140625" style="76" customWidth="1"/>
    <col min="12538" max="12538" width="12" style="76" customWidth="1"/>
    <col min="12539" max="12541" width="19.140625" style="76" customWidth="1"/>
    <col min="12542" max="12542" width="5.28515625" style="76" customWidth="1"/>
    <col min="12543" max="12771" width="9.140625" style="76"/>
    <col min="12772" max="12772" width="5.5703125" style="76" customWidth="1"/>
    <col min="12773" max="12773" width="51.7109375" style="76" customWidth="1"/>
    <col min="12774" max="12774" width="1.85546875" style="76" customWidth="1"/>
    <col min="12775" max="12775" width="13.85546875" style="76" customWidth="1"/>
    <col min="12776" max="12776" width="8.140625" style="76" customWidth="1"/>
    <col min="12777" max="12777" width="12" style="76" customWidth="1"/>
    <col min="12778" max="12779" width="19.140625" style="76" customWidth="1"/>
    <col min="12780" max="12780" width="13.85546875" style="76" customWidth="1"/>
    <col min="12781" max="12781" width="8.140625" style="76" customWidth="1"/>
    <col min="12782" max="12782" width="12" style="76" customWidth="1"/>
    <col min="12783" max="12785" width="19.140625" style="76" customWidth="1"/>
    <col min="12786" max="12786" width="13.85546875" style="76" customWidth="1"/>
    <col min="12787" max="12787" width="8.140625" style="76" customWidth="1"/>
    <col min="12788" max="12788" width="12" style="76" customWidth="1"/>
    <col min="12789" max="12791" width="19.140625" style="76" customWidth="1"/>
    <col min="12792" max="12792" width="13.85546875" style="76" customWidth="1"/>
    <col min="12793" max="12793" width="8.140625" style="76" customWidth="1"/>
    <col min="12794" max="12794" width="12" style="76" customWidth="1"/>
    <col min="12795" max="12797" width="19.140625" style="76" customWidth="1"/>
    <col min="12798" max="12798" width="5.28515625" style="76" customWidth="1"/>
    <col min="12799" max="13027" width="9.140625" style="76"/>
    <col min="13028" max="13028" width="5.5703125" style="76" customWidth="1"/>
    <col min="13029" max="13029" width="51.7109375" style="76" customWidth="1"/>
    <col min="13030" max="13030" width="1.85546875" style="76" customWidth="1"/>
    <col min="13031" max="13031" width="13.85546875" style="76" customWidth="1"/>
    <col min="13032" max="13032" width="8.140625" style="76" customWidth="1"/>
    <col min="13033" max="13033" width="12" style="76" customWidth="1"/>
    <col min="13034" max="13035" width="19.140625" style="76" customWidth="1"/>
    <col min="13036" max="13036" width="13.85546875" style="76" customWidth="1"/>
    <col min="13037" max="13037" width="8.140625" style="76" customWidth="1"/>
    <col min="13038" max="13038" width="12" style="76" customWidth="1"/>
    <col min="13039" max="13041" width="19.140625" style="76" customWidth="1"/>
    <col min="13042" max="13042" width="13.85546875" style="76" customWidth="1"/>
    <col min="13043" max="13043" width="8.140625" style="76" customWidth="1"/>
    <col min="13044" max="13044" width="12" style="76" customWidth="1"/>
    <col min="13045" max="13047" width="19.140625" style="76" customWidth="1"/>
    <col min="13048" max="13048" width="13.85546875" style="76" customWidth="1"/>
    <col min="13049" max="13049" width="8.140625" style="76" customWidth="1"/>
    <col min="13050" max="13050" width="12" style="76" customWidth="1"/>
    <col min="13051" max="13053" width="19.140625" style="76" customWidth="1"/>
    <col min="13054" max="13054" width="5.28515625" style="76" customWidth="1"/>
    <col min="13055" max="13283" width="9.140625" style="76"/>
    <col min="13284" max="13284" width="5.5703125" style="76" customWidth="1"/>
    <col min="13285" max="13285" width="51.7109375" style="76" customWidth="1"/>
    <col min="13286" max="13286" width="1.85546875" style="76" customWidth="1"/>
    <col min="13287" max="13287" width="13.85546875" style="76" customWidth="1"/>
    <col min="13288" max="13288" width="8.140625" style="76" customWidth="1"/>
    <col min="13289" max="13289" width="12" style="76" customWidth="1"/>
    <col min="13290" max="13291" width="19.140625" style="76" customWidth="1"/>
    <col min="13292" max="13292" width="13.85546875" style="76" customWidth="1"/>
    <col min="13293" max="13293" width="8.140625" style="76" customWidth="1"/>
    <col min="13294" max="13294" width="12" style="76" customWidth="1"/>
    <col min="13295" max="13297" width="19.140625" style="76" customWidth="1"/>
    <col min="13298" max="13298" width="13.85546875" style="76" customWidth="1"/>
    <col min="13299" max="13299" width="8.140625" style="76" customWidth="1"/>
    <col min="13300" max="13300" width="12" style="76" customWidth="1"/>
    <col min="13301" max="13303" width="19.140625" style="76" customWidth="1"/>
    <col min="13304" max="13304" width="13.85546875" style="76" customWidth="1"/>
    <col min="13305" max="13305" width="8.140625" style="76" customWidth="1"/>
    <col min="13306" max="13306" width="12" style="76" customWidth="1"/>
    <col min="13307" max="13309" width="19.140625" style="76" customWidth="1"/>
    <col min="13310" max="13310" width="5.28515625" style="76" customWidth="1"/>
    <col min="13311" max="13539" width="9.140625" style="76"/>
    <col min="13540" max="13540" width="5.5703125" style="76" customWidth="1"/>
    <col min="13541" max="13541" width="51.7109375" style="76" customWidth="1"/>
    <col min="13542" max="13542" width="1.85546875" style="76" customWidth="1"/>
    <col min="13543" max="13543" width="13.85546875" style="76" customWidth="1"/>
    <col min="13544" max="13544" width="8.140625" style="76" customWidth="1"/>
    <col min="13545" max="13545" width="12" style="76" customWidth="1"/>
    <col min="13546" max="13547" width="19.140625" style="76" customWidth="1"/>
    <col min="13548" max="13548" width="13.85546875" style="76" customWidth="1"/>
    <col min="13549" max="13549" width="8.140625" style="76" customWidth="1"/>
    <col min="13550" max="13550" width="12" style="76" customWidth="1"/>
    <col min="13551" max="13553" width="19.140625" style="76" customWidth="1"/>
    <col min="13554" max="13554" width="13.85546875" style="76" customWidth="1"/>
    <col min="13555" max="13555" width="8.140625" style="76" customWidth="1"/>
    <col min="13556" max="13556" width="12" style="76" customWidth="1"/>
    <col min="13557" max="13559" width="19.140625" style="76" customWidth="1"/>
    <col min="13560" max="13560" width="13.85546875" style="76" customWidth="1"/>
    <col min="13561" max="13561" width="8.140625" style="76" customWidth="1"/>
    <col min="13562" max="13562" width="12" style="76" customWidth="1"/>
    <col min="13563" max="13565" width="19.140625" style="76" customWidth="1"/>
    <col min="13566" max="13566" width="5.28515625" style="76" customWidth="1"/>
    <col min="13567" max="13795" width="9.140625" style="76"/>
    <col min="13796" max="13796" width="5.5703125" style="76" customWidth="1"/>
    <col min="13797" max="13797" width="51.7109375" style="76" customWidth="1"/>
    <col min="13798" max="13798" width="1.85546875" style="76" customWidth="1"/>
    <col min="13799" max="13799" width="13.85546875" style="76" customWidth="1"/>
    <col min="13800" max="13800" width="8.140625" style="76" customWidth="1"/>
    <col min="13801" max="13801" width="12" style="76" customWidth="1"/>
    <col min="13802" max="13803" width="19.140625" style="76" customWidth="1"/>
    <col min="13804" max="13804" width="13.85546875" style="76" customWidth="1"/>
    <col min="13805" max="13805" width="8.140625" style="76" customWidth="1"/>
    <col min="13806" max="13806" width="12" style="76" customWidth="1"/>
    <col min="13807" max="13809" width="19.140625" style="76" customWidth="1"/>
    <col min="13810" max="13810" width="13.85546875" style="76" customWidth="1"/>
    <col min="13811" max="13811" width="8.140625" style="76" customWidth="1"/>
    <col min="13812" max="13812" width="12" style="76" customWidth="1"/>
    <col min="13813" max="13815" width="19.140625" style="76" customWidth="1"/>
    <col min="13816" max="13816" width="13.85546875" style="76" customWidth="1"/>
    <col min="13817" max="13817" width="8.140625" style="76" customWidth="1"/>
    <col min="13818" max="13818" width="12" style="76" customWidth="1"/>
    <col min="13819" max="13821" width="19.140625" style="76" customWidth="1"/>
    <col min="13822" max="13822" width="5.28515625" style="76" customWidth="1"/>
    <col min="13823" max="14051" width="9.140625" style="76"/>
    <col min="14052" max="14052" width="5.5703125" style="76" customWidth="1"/>
    <col min="14053" max="14053" width="51.7109375" style="76" customWidth="1"/>
    <col min="14054" max="14054" width="1.85546875" style="76" customWidth="1"/>
    <col min="14055" max="14055" width="13.85546875" style="76" customWidth="1"/>
    <col min="14056" max="14056" width="8.140625" style="76" customWidth="1"/>
    <col min="14057" max="14057" width="12" style="76" customWidth="1"/>
    <col min="14058" max="14059" width="19.140625" style="76" customWidth="1"/>
    <col min="14060" max="14060" width="13.85546875" style="76" customWidth="1"/>
    <col min="14061" max="14061" width="8.140625" style="76" customWidth="1"/>
    <col min="14062" max="14062" width="12" style="76" customWidth="1"/>
    <col min="14063" max="14065" width="19.140625" style="76" customWidth="1"/>
    <col min="14066" max="14066" width="13.85546875" style="76" customWidth="1"/>
    <col min="14067" max="14067" width="8.140625" style="76" customWidth="1"/>
    <col min="14068" max="14068" width="12" style="76" customWidth="1"/>
    <col min="14069" max="14071" width="19.140625" style="76" customWidth="1"/>
    <col min="14072" max="14072" width="13.85546875" style="76" customWidth="1"/>
    <col min="14073" max="14073" width="8.140625" style="76" customWidth="1"/>
    <col min="14074" max="14074" width="12" style="76" customWidth="1"/>
    <col min="14075" max="14077" width="19.140625" style="76" customWidth="1"/>
    <col min="14078" max="14078" width="5.28515625" style="76" customWidth="1"/>
    <col min="14079" max="14307" width="9.140625" style="76"/>
    <col min="14308" max="14308" width="5.5703125" style="76" customWidth="1"/>
    <col min="14309" max="14309" width="51.7109375" style="76" customWidth="1"/>
    <col min="14310" max="14310" width="1.85546875" style="76" customWidth="1"/>
    <col min="14311" max="14311" width="13.85546875" style="76" customWidth="1"/>
    <col min="14312" max="14312" width="8.140625" style="76" customWidth="1"/>
    <col min="14313" max="14313" width="12" style="76" customWidth="1"/>
    <col min="14314" max="14315" width="19.140625" style="76" customWidth="1"/>
    <col min="14316" max="14316" width="13.85546875" style="76" customWidth="1"/>
    <col min="14317" max="14317" width="8.140625" style="76" customWidth="1"/>
    <col min="14318" max="14318" width="12" style="76" customWidth="1"/>
    <col min="14319" max="14321" width="19.140625" style="76" customWidth="1"/>
    <col min="14322" max="14322" width="13.85546875" style="76" customWidth="1"/>
    <col min="14323" max="14323" width="8.140625" style="76" customWidth="1"/>
    <col min="14324" max="14324" width="12" style="76" customWidth="1"/>
    <col min="14325" max="14327" width="19.140625" style="76" customWidth="1"/>
    <col min="14328" max="14328" width="13.85546875" style="76" customWidth="1"/>
    <col min="14329" max="14329" width="8.140625" style="76" customWidth="1"/>
    <col min="14330" max="14330" width="12" style="76" customWidth="1"/>
    <col min="14331" max="14333" width="19.140625" style="76" customWidth="1"/>
    <col min="14334" max="14334" width="5.28515625" style="76" customWidth="1"/>
    <col min="14335" max="14563" width="9.140625" style="76"/>
    <col min="14564" max="14564" width="5.5703125" style="76" customWidth="1"/>
    <col min="14565" max="14565" width="51.7109375" style="76" customWidth="1"/>
    <col min="14566" max="14566" width="1.85546875" style="76" customWidth="1"/>
    <col min="14567" max="14567" width="13.85546875" style="76" customWidth="1"/>
    <col min="14568" max="14568" width="8.140625" style="76" customWidth="1"/>
    <col min="14569" max="14569" width="12" style="76" customWidth="1"/>
    <col min="14570" max="14571" width="19.140625" style="76" customWidth="1"/>
    <col min="14572" max="14572" width="13.85546875" style="76" customWidth="1"/>
    <col min="14573" max="14573" width="8.140625" style="76" customWidth="1"/>
    <col min="14574" max="14574" width="12" style="76" customWidth="1"/>
    <col min="14575" max="14577" width="19.140625" style="76" customWidth="1"/>
    <col min="14578" max="14578" width="13.85546875" style="76" customWidth="1"/>
    <col min="14579" max="14579" width="8.140625" style="76" customWidth="1"/>
    <col min="14580" max="14580" width="12" style="76" customWidth="1"/>
    <col min="14581" max="14583" width="19.140625" style="76" customWidth="1"/>
    <col min="14584" max="14584" width="13.85546875" style="76" customWidth="1"/>
    <col min="14585" max="14585" width="8.140625" style="76" customWidth="1"/>
    <col min="14586" max="14586" width="12" style="76" customWidth="1"/>
    <col min="14587" max="14589" width="19.140625" style="76" customWidth="1"/>
    <col min="14590" max="14590" width="5.28515625" style="76" customWidth="1"/>
    <col min="14591" max="14819" width="9.140625" style="76"/>
    <col min="14820" max="14820" width="5.5703125" style="76" customWidth="1"/>
    <col min="14821" max="14821" width="51.7109375" style="76" customWidth="1"/>
    <col min="14822" max="14822" width="1.85546875" style="76" customWidth="1"/>
    <col min="14823" max="14823" width="13.85546875" style="76" customWidth="1"/>
    <col min="14824" max="14824" width="8.140625" style="76" customWidth="1"/>
    <col min="14825" max="14825" width="12" style="76" customWidth="1"/>
    <col min="14826" max="14827" width="19.140625" style="76" customWidth="1"/>
    <col min="14828" max="14828" width="13.85546875" style="76" customWidth="1"/>
    <col min="14829" max="14829" width="8.140625" style="76" customWidth="1"/>
    <col min="14830" max="14830" width="12" style="76" customWidth="1"/>
    <col min="14831" max="14833" width="19.140625" style="76" customWidth="1"/>
    <col min="14834" max="14834" width="13.85546875" style="76" customWidth="1"/>
    <col min="14835" max="14835" width="8.140625" style="76" customWidth="1"/>
    <col min="14836" max="14836" width="12" style="76" customWidth="1"/>
    <col min="14837" max="14839" width="19.140625" style="76" customWidth="1"/>
    <col min="14840" max="14840" width="13.85546875" style="76" customWidth="1"/>
    <col min="14841" max="14841" width="8.140625" style="76" customWidth="1"/>
    <col min="14842" max="14842" width="12" style="76" customWidth="1"/>
    <col min="14843" max="14845" width="19.140625" style="76" customWidth="1"/>
    <col min="14846" max="14846" width="5.28515625" style="76" customWidth="1"/>
    <col min="14847" max="15075" width="9.140625" style="76"/>
    <col min="15076" max="15076" width="5.5703125" style="76" customWidth="1"/>
    <col min="15077" max="15077" width="51.7109375" style="76" customWidth="1"/>
    <col min="15078" max="15078" width="1.85546875" style="76" customWidth="1"/>
    <col min="15079" max="15079" width="13.85546875" style="76" customWidth="1"/>
    <col min="15080" max="15080" width="8.140625" style="76" customWidth="1"/>
    <col min="15081" max="15081" width="12" style="76" customWidth="1"/>
    <col min="15082" max="15083" width="19.140625" style="76" customWidth="1"/>
    <col min="15084" max="15084" width="13.85546875" style="76" customWidth="1"/>
    <col min="15085" max="15085" width="8.140625" style="76" customWidth="1"/>
    <col min="15086" max="15086" width="12" style="76" customWidth="1"/>
    <col min="15087" max="15089" width="19.140625" style="76" customWidth="1"/>
    <col min="15090" max="15090" width="13.85546875" style="76" customWidth="1"/>
    <col min="15091" max="15091" width="8.140625" style="76" customWidth="1"/>
    <col min="15092" max="15092" width="12" style="76" customWidth="1"/>
    <col min="15093" max="15095" width="19.140625" style="76" customWidth="1"/>
    <col min="15096" max="15096" width="13.85546875" style="76" customWidth="1"/>
    <col min="15097" max="15097" width="8.140625" style="76" customWidth="1"/>
    <col min="15098" max="15098" width="12" style="76" customWidth="1"/>
    <col min="15099" max="15101" width="19.140625" style="76" customWidth="1"/>
    <col min="15102" max="15102" width="5.28515625" style="76" customWidth="1"/>
    <col min="15103" max="15331" width="9.140625" style="76"/>
    <col min="15332" max="15332" width="5.5703125" style="76" customWidth="1"/>
    <col min="15333" max="15333" width="51.7109375" style="76" customWidth="1"/>
    <col min="15334" max="15334" width="1.85546875" style="76" customWidth="1"/>
    <col min="15335" max="15335" width="13.85546875" style="76" customWidth="1"/>
    <col min="15336" max="15336" width="8.140625" style="76" customWidth="1"/>
    <col min="15337" max="15337" width="12" style="76" customWidth="1"/>
    <col min="15338" max="15339" width="19.140625" style="76" customWidth="1"/>
    <col min="15340" max="15340" width="13.85546875" style="76" customWidth="1"/>
    <col min="15341" max="15341" width="8.140625" style="76" customWidth="1"/>
    <col min="15342" max="15342" width="12" style="76" customWidth="1"/>
    <col min="15343" max="15345" width="19.140625" style="76" customWidth="1"/>
    <col min="15346" max="15346" width="13.85546875" style="76" customWidth="1"/>
    <col min="15347" max="15347" width="8.140625" style="76" customWidth="1"/>
    <col min="15348" max="15348" width="12" style="76" customWidth="1"/>
    <col min="15349" max="15351" width="19.140625" style="76" customWidth="1"/>
    <col min="15352" max="15352" width="13.85546875" style="76" customWidth="1"/>
    <col min="15353" max="15353" width="8.140625" style="76" customWidth="1"/>
    <col min="15354" max="15354" width="12" style="76" customWidth="1"/>
    <col min="15355" max="15357" width="19.140625" style="76" customWidth="1"/>
    <col min="15358" max="15358" width="5.28515625" style="76" customWidth="1"/>
    <col min="15359" max="15587" width="9.140625" style="76"/>
    <col min="15588" max="15588" width="5.5703125" style="76" customWidth="1"/>
    <col min="15589" max="15589" width="51.7109375" style="76" customWidth="1"/>
    <col min="15590" max="15590" width="1.85546875" style="76" customWidth="1"/>
    <col min="15591" max="15591" width="13.85546875" style="76" customWidth="1"/>
    <col min="15592" max="15592" width="8.140625" style="76" customWidth="1"/>
    <col min="15593" max="15593" width="12" style="76" customWidth="1"/>
    <col min="15594" max="15595" width="19.140625" style="76" customWidth="1"/>
    <col min="15596" max="15596" width="13.85546875" style="76" customWidth="1"/>
    <col min="15597" max="15597" width="8.140625" style="76" customWidth="1"/>
    <col min="15598" max="15598" width="12" style="76" customWidth="1"/>
    <col min="15599" max="15601" width="19.140625" style="76" customWidth="1"/>
    <col min="15602" max="15602" width="13.85546875" style="76" customWidth="1"/>
    <col min="15603" max="15603" width="8.140625" style="76" customWidth="1"/>
    <col min="15604" max="15604" width="12" style="76" customWidth="1"/>
    <col min="15605" max="15607" width="19.140625" style="76" customWidth="1"/>
    <col min="15608" max="15608" width="13.85546875" style="76" customWidth="1"/>
    <col min="15609" max="15609" width="8.140625" style="76" customWidth="1"/>
    <col min="15610" max="15610" width="12" style="76" customWidth="1"/>
    <col min="15611" max="15613" width="19.140625" style="76" customWidth="1"/>
    <col min="15614" max="15614" width="5.28515625" style="76" customWidth="1"/>
    <col min="15615" max="15843" width="9.140625" style="76"/>
    <col min="15844" max="15844" width="5.5703125" style="76" customWidth="1"/>
    <col min="15845" max="15845" width="51.7109375" style="76" customWidth="1"/>
    <col min="15846" max="15846" width="1.85546875" style="76" customWidth="1"/>
    <col min="15847" max="15847" width="13.85546875" style="76" customWidth="1"/>
    <col min="15848" max="15848" width="8.140625" style="76" customWidth="1"/>
    <col min="15849" max="15849" width="12" style="76" customWidth="1"/>
    <col min="15850" max="15851" width="19.140625" style="76" customWidth="1"/>
    <col min="15852" max="15852" width="13.85546875" style="76" customWidth="1"/>
    <col min="15853" max="15853" width="8.140625" style="76" customWidth="1"/>
    <col min="15854" max="15854" width="12" style="76" customWidth="1"/>
    <col min="15855" max="15857" width="19.140625" style="76" customWidth="1"/>
    <col min="15858" max="15858" width="13.85546875" style="76" customWidth="1"/>
    <col min="15859" max="15859" width="8.140625" style="76" customWidth="1"/>
    <col min="15860" max="15860" width="12" style="76" customWidth="1"/>
    <col min="15861" max="15863" width="19.140625" style="76" customWidth="1"/>
    <col min="15864" max="15864" width="13.85546875" style="76" customWidth="1"/>
    <col min="15865" max="15865" width="8.140625" style="76" customWidth="1"/>
    <col min="15866" max="15866" width="12" style="76" customWidth="1"/>
    <col min="15867" max="15869" width="19.140625" style="76" customWidth="1"/>
    <col min="15870" max="15870" width="5.28515625" style="76" customWidth="1"/>
    <col min="15871" max="16099" width="9.140625" style="76"/>
    <col min="16100" max="16100" width="5.5703125" style="76" customWidth="1"/>
    <col min="16101" max="16101" width="51.7109375" style="76" customWidth="1"/>
    <col min="16102" max="16102" width="1.85546875" style="76" customWidth="1"/>
    <col min="16103" max="16103" width="13.85546875" style="76" customWidth="1"/>
    <col min="16104" max="16104" width="8.140625" style="76" customWidth="1"/>
    <col min="16105" max="16105" width="12" style="76" customWidth="1"/>
    <col min="16106" max="16107" width="19.140625" style="76" customWidth="1"/>
    <col min="16108" max="16108" width="13.85546875" style="76" customWidth="1"/>
    <col min="16109" max="16109" width="8.140625" style="76" customWidth="1"/>
    <col min="16110" max="16110" width="12" style="76" customWidth="1"/>
    <col min="16111" max="16113" width="19.140625" style="76" customWidth="1"/>
    <col min="16114" max="16114" width="13.85546875" style="76" customWidth="1"/>
    <col min="16115" max="16115" width="8.140625" style="76" customWidth="1"/>
    <col min="16116" max="16116" width="12" style="76" customWidth="1"/>
    <col min="16117" max="16119" width="19.140625" style="76" customWidth="1"/>
    <col min="16120" max="16120" width="13.85546875" style="76" customWidth="1"/>
    <col min="16121" max="16121" width="8.140625" style="76" customWidth="1"/>
    <col min="16122" max="16122" width="12" style="76" customWidth="1"/>
    <col min="16123" max="16125" width="19.140625" style="76" customWidth="1"/>
    <col min="16126" max="16126" width="5.28515625" style="76" customWidth="1"/>
    <col min="16127" max="16384" width="9.140625" style="76"/>
  </cols>
  <sheetData>
    <row r="1" spans="1:7" s="50" customFormat="1" ht="18">
      <c r="A1" s="17" t="s">
        <v>0</v>
      </c>
      <c r="B1" s="21"/>
      <c r="C1" s="22"/>
      <c r="D1" s="69"/>
      <c r="E1" s="69"/>
      <c r="F1" s="69"/>
      <c r="G1" s="107"/>
    </row>
    <row r="2" spans="1:7" s="50" customFormat="1" ht="18">
      <c r="A2" s="17" t="s">
        <v>8</v>
      </c>
      <c r="B2" s="20"/>
      <c r="C2" s="70"/>
      <c r="D2" s="71"/>
      <c r="E2" s="71"/>
      <c r="F2" s="71"/>
      <c r="G2" s="107"/>
    </row>
    <row r="3" spans="1:7" s="50" customFormat="1" ht="15">
      <c r="A3" s="72"/>
      <c r="B3" s="23"/>
      <c r="C3" s="24"/>
      <c r="D3" s="69"/>
      <c r="E3" s="69"/>
      <c r="F3" s="69"/>
      <c r="G3" s="107"/>
    </row>
    <row r="4" spans="1:7" ht="15" customHeight="1">
      <c r="A4" s="73"/>
      <c r="B4" s="74"/>
      <c r="C4" s="75"/>
      <c r="D4" s="75"/>
      <c r="E4" s="75"/>
      <c r="F4" s="75"/>
      <c r="G4" s="108"/>
    </row>
    <row r="5" spans="1:7" ht="48" customHeight="1">
      <c r="A5" s="77" t="s">
        <v>2</v>
      </c>
      <c r="B5" s="77" t="s">
        <v>3</v>
      </c>
      <c r="C5" s="77" t="s">
        <v>5</v>
      </c>
      <c r="D5" s="78" t="s">
        <v>10</v>
      </c>
      <c r="E5" s="78" t="s">
        <v>11</v>
      </c>
      <c r="F5" s="109" t="s">
        <v>12</v>
      </c>
      <c r="G5" s="78" t="s">
        <v>13</v>
      </c>
    </row>
    <row r="6" spans="1:7" ht="15">
      <c r="A6" s="77"/>
      <c r="B6" s="77"/>
      <c r="C6" s="77"/>
      <c r="D6" s="78" t="s">
        <v>14</v>
      </c>
      <c r="E6" s="78" t="s">
        <v>15</v>
      </c>
      <c r="F6" s="78"/>
      <c r="G6" s="78" t="s">
        <v>14</v>
      </c>
    </row>
    <row r="7" spans="1:7">
      <c r="A7" s="79"/>
      <c r="B7" s="80"/>
      <c r="C7" s="81"/>
      <c r="D7" s="82"/>
      <c r="E7" s="82"/>
      <c r="F7" s="82"/>
      <c r="G7" s="82"/>
    </row>
    <row r="8" spans="1:7">
      <c r="A8" s="79">
        <v>1</v>
      </c>
      <c r="B8" s="80" t="s">
        <v>16</v>
      </c>
      <c r="C8" s="81" t="s">
        <v>17</v>
      </c>
      <c r="D8" s="82"/>
      <c r="E8" s="82"/>
      <c r="F8" s="82" t="s">
        <v>18</v>
      </c>
      <c r="G8" s="82">
        <f>E8*D8</f>
        <v>0</v>
      </c>
    </row>
    <row r="9" spans="1:7">
      <c r="A9" s="79"/>
      <c r="B9" s="80"/>
      <c r="C9" s="81"/>
      <c r="D9" s="82"/>
      <c r="E9" s="82"/>
      <c r="F9" s="82"/>
      <c r="G9" s="82"/>
    </row>
    <row r="10" spans="1:7" ht="37.5" customHeight="1">
      <c r="A10" s="86">
        <v>2</v>
      </c>
      <c r="B10" s="40" t="s">
        <v>135</v>
      </c>
      <c r="C10" s="81" t="s">
        <v>17</v>
      </c>
      <c r="D10" s="82"/>
      <c r="E10" s="82"/>
      <c r="F10" s="82" t="s">
        <v>18</v>
      </c>
      <c r="G10" s="82">
        <f>E10*D10</f>
        <v>0</v>
      </c>
    </row>
    <row r="11" spans="1:7">
      <c r="A11" s="79"/>
      <c r="B11" s="80"/>
      <c r="C11" s="81"/>
      <c r="D11" s="82"/>
      <c r="E11" s="82"/>
      <c r="F11" s="82"/>
      <c r="G11" s="82"/>
    </row>
    <row r="12" spans="1:7">
      <c r="A12" s="79">
        <v>3</v>
      </c>
      <c r="B12" s="80" t="s">
        <v>19</v>
      </c>
      <c r="C12" s="81"/>
      <c r="D12" s="82"/>
      <c r="E12" s="82"/>
      <c r="F12" s="82"/>
      <c r="G12" s="82"/>
    </row>
    <row r="13" spans="1:7">
      <c r="A13" s="79"/>
      <c r="B13" s="80"/>
      <c r="C13" s="81"/>
      <c r="D13" s="82"/>
      <c r="E13" s="82"/>
      <c r="F13" s="82"/>
      <c r="G13" s="82"/>
    </row>
    <row r="14" spans="1:7">
      <c r="A14" s="79" t="s">
        <v>20</v>
      </c>
      <c r="B14" s="80" t="s">
        <v>21</v>
      </c>
      <c r="C14" s="81" t="s">
        <v>22</v>
      </c>
      <c r="D14" s="82"/>
      <c r="E14" s="82"/>
      <c r="F14" s="82" t="s">
        <v>23</v>
      </c>
      <c r="G14" s="82">
        <f>E14*D14</f>
        <v>0</v>
      </c>
    </row>
    <row r="15" spans="1:7">
      <c r="A15" s="79"/>
      <c r="B15" s="80"/>
      <c r="C15" s="81"/>
      <c r="D15" s="82"/>
      <c r="E15" s="82"/>
      <c r="F15" s="82"/>
      <c r="G15" s="82"/>
    </row>
    <row r="16" spans="1:7">
      <c r="A16" s="79" t="s">
        <v>24</v>
      </c>
      <c r="B16" s="80" t="s">
        <v>25</v>
      </c>
      <c r="C16" s="81" t="s">
        <v>22</v>
      </c>
      <c r="D16" s="82"/>
      <c r="E16" s="82"/>
      <c r="F16" s="82" t="s">
        <v>23</v>
      </c>
      <c r="G16" s="82">
        <f>E16*D16</f>
        <v>0</v>
      </c>
    </row>
    <row r="17" spans="1:7">
      <c r="A17" s="79"/>
      <c r="B17" s="80"/>
      <c r="C17" s="81"/>
      <c r="D17" s="82"/>
      <c r="E17" s="82"/>
      <c r="F17" s="82"/>
      <c r="G17" s="82"/>
    </row>
    <row r="18" spans="1:7">
      <c r="A18" s="79" t="s">
        <v>26</v>
      </c>
      <c r="B18" s="80" t="s">
        <v>27</v>
      </c>
      <c r="C18" s="81" t="s">
        <v>22</v>
      </c>
      <c r="D18" s="82"/>
      <c r="E18" s="82"/>
      <c r="F18" s="82" t="s">
        <v>23</v>
      </c>
      <c r="G18" s="82">
        <f>E18*D18</f>
        <v>0</v>
      </c>
    </row>
    <row r="19" spans="1:7">
      <c r="A19" s="79"/>
      <c r="B19" s="80"/>
      <c r="C19" s="81"/>
      <c r="D19" s="82"/>
      <c r="E19" s="82"/>
      <c r="F19" s="82"/>
      <c r="G19" s="82"/>
    </row>
    <row r="20" spans="1:7">
      <c r="A20" s="79" t="s">
        <v>28</v>
      </c>
      <c r="B20" s="80" t="s">
        <v>29</v>
      </c>
      <c r="C20" s="81" t="s">
        <v>22</v>
      </c>
      <c r="D20" s="82"/>
      <c r="E20" s="82"/>
      <c r="F20" s="82" t="s">
        <v>23</v>
      </c>
      <c r="G20" s="82">
        <f>E20*D20</f>
        <v>0</v>
      </c>
    </row>
    <row r="21" spans="1:7">
      <c r="A21" s="79"/>
      <c r="B21" s="80"/>
      <c r="C21" s="81"/>
      <c r="D21" s="82"/>
      <c r="E21" s="82"/>
      <c r="F21" s="82"/>
      <c r="G21" s="82"/>
    </row>
    <row r="22" spans="1:7">
      <c r="A22" s="79" t="s">
        <v>30</v>
      </c>
      <c r="B22" s="80" t="s">
        <v>31</v>
      </c>
      <c r="C22" s="81" t="s">
        <v>22</v>
      </c>
      <c r="D22" s="82"/>
      <c r="E22" s="82"/>
      <c r="F22" s="82" t="s">
        <v>23</v>
      </c>
      <c r="G22" s="82">
        <f>E22*D22</f>
        <v>0</v>
      </c>
    </row>
    <row r="23" spans="1:7">
      <c r="A23" s="79"/>
      <c r="B23" s="80"/>
      <c r="C23" s="81"/>
      <c r="D23" s="82"/>
      <c r="E23" s="82"/>
      <c r="F23" s="82"/>
      <c r="G23" s="82"/>
    </row>
    <row r="24" spans="1:7">
      <c r="A24" s="79" t="s">
        <v>32</v>
      </c>
      <c r="B24" s="80" t="s">
        <v>33</v>
      </c>
      <c r="C24" s="81" t="s">
        <v>22</v>
      </c>
      <c r="D24" s="82"/>
      <c r="E24" s="82"/>
      <c r="F24" s="82" t="s">
        <v>23</v>
      </c>
      <c r="G24" s="82">
        <f>E24*D24</f>
        <v>0</v>
      </c>
    </row>
    <row r="25" spans="1:7">
      <c r="A25" s="79"/>
      <c r="B25" s="80"/>
      <c r="C25" s="81"/>
      <c r="D25" s="82"/>
      <c r="E25" s="82"/>
      <c r="F25" s="82"/>
      <c r="G25" s="82"/>
    </row>
    <row r="26" spans="1:7">
      <c r="A26" s="79" t="s">
        <v>34</v>
      </c>
      <c r="B26" s="80" t="s">
        <v>35</v>
      </c>
      <c r="C26" s="81" t="s">
        <v>22</v>
      </c>
      <c r="D26" s="82"/>
      <c r="E26" s="82"/>
      <c r="F26" s="82" t="s">
        <v>23</v>
      </c>
      <c r="G26" s="82">
        <f>E26*D26</f>
        <v>0</v>
      </c>
    </row>
    <row r="27" spans="1:7">
      <c r="A27" s="79"/>
      <c r="B27" s="80"/>
      <c r="C27" s="81"/>
      <c r="D27" s="82"/>
      <c r="E27" s="82"/>
      <c r="F27" s="82"/>
      <c r="G27" s="82"/>
    </row>
    <row r="28" spans="1:7">
      <c r="A28" s="79" t="s">
        <v>36</v>
      </c>
      <c r="B28" s="80" t="s">
        <v>37</v>
      </c>
      <c r="C28" s="81" t="s">
        <v>22</v>
      </c>
      <c r="D28" s="82"/>
      <c r="E28" s="82"/>
      <c r="F28" s="82" t="s">
        <v>23</v>
      </c>
      <c r="G28" s="82">
        <f>E28*D28</f>
        <v>0</v>
      </c>
    </row>
    <row r="29" spans="1:7">
      <c r="A29" s="79"/>
      <c r="B29" s="80"/>
      <c r="C29" s="81"/>
      <c r="D29" s="82"/>
      <c r="E29" s="82"/>
      <c r="F29" s="82"/>
      <c r="G29" s="82"/>
    </row>
    <row r="30" spans="1:7">
      <c r="A30" s="79" t="s">
        <v>38</v>
      </c>
      <c r="B30" s="80" t="s">
        <v>39</v>
      </c>
      <c r="C30" s="81" t="s">
        <v>22</v>
      </c>
      <c r="D30" s="82"/>
      <c r="E30" s="82"/>
      <c r="F30" s="82" t="s">
        <v>23</v>
      </c>
      <c r="G30" s="82">
        <f>E30*D30</f>
        <v>0</v>
      </c>
    </row>
    <row r="31" spans="1:7">
      <c r="A31" s="79"/>
      <c r="B31" s="80"/>
      <c r="C31" s="81"/>
      <c r="D31" s="82"/>
      <c r="E31" s="82"/>
      <c r="F31" s="82"/>
      <c r="G31" s="82"/>
    </row>
    <row r="32" spans="1:7">
      <c r="A32" s="79" t="s">
        <v>40</v>
      </c>
      <c r="B32" s="80" t="s">
        <v>41</v>
      </c>
      <c r="C32" s="81" t="s">
        <v>22</v>
      </c>
      <c r="D32" s="82"/>
      <c r="E32" s="82"/>
      <c r="F32" s="82" t="s">
        <v>23</v>
      </c>
      <c r="G32" s="82">
        <f>E32*D32</f>
        <v>0</v>
      </c>
    </row>
    <row r="33" spans="1:7">
      <c r="A33" s="79"/>
      <c r="B33" s="80"/>
      <c r="C33" s="81"/>
      <c r="D33" s="82"/>
      <c r="E33" s="82"/>
      <c r="F33" s="82"/>
      <c r="G33" s="82"/>
    </row>
    <row r="34" spans="1:7" ht="42.75">
      <c r="A34" s="79">
        <v>4</v>
      </c>
      <c r="B34" s="84" t="s">
        <v>42</v>
      </c>
      <c r="C34" s="81" t="s">
        <v>17</v>
      </c>
      <c r="D34" s="82"/>
      <c r="E34" s="82"/>
      <c r="F34" s="82" t="s">
        <v>18</v>
      </c>
      <c r="G34" s="82">
        <f>E34*D34</f>
        <v>0</v>
      </c>
    </row>
    <row r="35" spans="1:7">
      <c r="A35" s="79"/>
      <c r="B35" s="80"/>
      <c r="C35" s="81"/>
      <c r="D35" s="82"/>
      <c r="E35" s="82"/>
      <c r="F35" s="82"/>
      <c r="G35" s="82"/>
    </row>
    <row r="36" spans="1:7" ht="28.5">
      <c r="A36" s="79">
        <v>5</v>
      </c>
      <c r="B36" s="84" t="s">
        <v>43</v>
      </c>
      <c r="C36" s="81" t="s">
        <v>17</v>
      </c>
      <c r="D36" s="82"/>
      <c r="E36" s="82"/>
      <c r="F36" s="82" t="s">
        <v>18</v>
      </c>
      <c r="G36" s="82">
        <f>E36*D36</f>
        <v>0</v>
      </c>
    </row>
    <row r="37" spans="1:7">
      <c r="A37" s="79"/>
      <c r="B37" s="80"/>
      <c r="C37" s="81"/>
      <c r="D37" s="82"/>
      <c r="E37" s="82"/>
      <c r="F37" s="82"/>
      <c r="G37" s="82"/>
    </row>
    <row r="38" spans="1:7">
      <c r="A38" s="79">
        <v>6</v>
      </c>
      <c r="B38" s="80" t="s">
        <v>44</v>
      </c>
      <c r="C38" s="81" t="s">
        <v>17</v>
      </c>
      <c r="D38" s="82"/>
      <c r="E38" s="82"/>
      <c r="F38" s="82" t="s">
        <v>18</v>
      </c>
      <c r="G38" s="82">
        <f>E38*D38</f>
        <v>0</v>
      </c>
    </row>
    <row r="39" spans="1:7">
      <c r="A39" s="79"/>
      <c r="B39" s="80"/>
      <c r="C39" s="76"/>
      <c r="D39" s="82"/>
      <c r="E39" s="110"/>
      <c r="F39" s="76"/>
      <c r="G39" s="82"/>
    </row>
    <row r="40" spans="1:7" ht="28.5">
      <c r="A40" s="79">
        <v>7</v>
      </c>
      <c r="B40" s="84" t="s">
        <v>45</v>
      </c>
      <c r="C40" s="81" t="s">
        <v>17</v>
      </c>
      <c r="D40" s="82"/>
      <c r="E40" s="82"/>
      <c r="F40" s="82" t="s">
        <v>18</v>
      </c>
      <c r="G40" s="82">
        <f>E40*D40</f>
        <v>0</v>
      </c>
    </row>
    <row r="41" spans="1:7">
      <c r="A41" s="79"/>
      <c r="B41" s="80"/>
      <c r="C41" s="81"/>
      <c r="D41" s="82"/>
      <c r="E41" s="82"/>
      <c r="F41" s="82"/>
      <c r="G41" s="82"/>
    </row>
    <row r="42" spans="1:7">
      <c r="A42" s="79">
        <v>8</v>
      </c>
      <c r="B42" s="80" t="s">
        <v>46</v>
      </c>
      <c r="C42" s="81" t="s">
        <v>17</v>
      </c>
      <c r="D42" s="82"/>
      <c r="E42" s="82"/>
      <c r="F42" s="82" t="s">
        <v>18</v>
      </c>
      <c r="G42" s="82" t="s">
        <v>47</v>
      </c>
    </row>
    <row r="43" spans="1:7">
      <c r="A43" s="79"/>
      <c r="B43" s="80"/>
      <c r="C43" s="81"/>
      <c r="D43" s="82"/>
      <c r="E43" s="82"/>
      <c r="F43" s="82"/>
      <c r="G43" s="82"/>
    </row>
    <row r="44" spans="1:7">
      <c r="A44" s="79">
        <v>9</v>
      </c>
      <c r="B44" s="80" t="s">
        <v>48</v>
      </c>
      <c r="C44" s="81" t="s">
        <v>17</v>
      </c>
      <c r="D44" s="83"/>
      <c r="E44" s="83"/>
      <c r="F44" s="82" t="s">
        <v>18</v>
      </c>
      <c r="G44" s="82">
        <f>E44*D44</f>
        <v>0</v>
      </c>
    </row>
    <row r="45" spans="1:7">
      <c r="A45" s="79"/>
      <c r="B45" s="80"/>
      <c r="C45" s="81"/>
      <c r="D45" s="83"/>
      <c r="E45" s="83"/>
      <c r="F45" s="83"/>
      <c r="G45" s="82"/>
    </row>
    <row r="46" spans="1:7" ht="28.5">
      <c r="A46" s="79">
        <v>10</v>
      </c>
      <c r="B46" s="84" t="s">
        <v>49</v>
      </c>
      <c r="C46" s="81" t="s">
        <v>17</v>
      </c>
      <c r="D46" s="83"/>
      <c r="E46" s="83"/>
      <c r="F46" s="82" t="s">
        <v>18</v>
      </c>
      <c r="G46" s="82">
        <f>E46*D46</f>
        <v>0</v>
      </c>
    </row>
    <row r="47" spans="1:7">
      <c r="A47" s="79"/>
      <c r="B47" s="80"/>
      <c r="C47" s="81"/>
      <c r="D47" s="83"/>
      <c r="E47" s="83"/>
      <c r="F47" s="83"/>
      <c r="G47" s="82"/>
    </row>
    <row r="48" spans="1:7">
      <c r="A48" s="79">
        <v>11</v>
      </c>
      <c r="B48" s="80" t="s">
        <v>50</v>
      </c>
      <c r="C48" s="81"/>
      <c r="D48" s="83"/>
      <c r="E48" s="83"/>
      <c r="F48" s="83"/>
      <c r="G48" s="82"/>
    </row>
    <row r="49" spans="1:7">
      <c r="A49" s="79"/>
      <c r="B49" s="80"/>
      <c r="C49" s="81"/>
      <c r="D49" s="83"/>
      <c r="E49" s="83"/>
      <c r="F49" s="83"/>
      <c r="G49" s="82"/>
    </row>
    <row r="50" spans="1:7" ht="71.25">
      <c r="A50" s="79"/>
      <c r="B50" s="84" t="s">
        <v>51</v>
      </c>
      <c r="C50" s="81"/>
      <c r="D50" s="83"/>
      <c r="E50" s="83"/>
      <c r="F50" s="83"/>
      <c r="G50" s="82"/>
    </row>
    <row r="51" spans="1:7">
      <c r="A51" s="79"/>
      <c r="B51" s="80"/>
      <c r="C51" s="81"/>
      <c r="D51" s="83"/>
      <c r="E51" s="83"/>
      <c r="F51" s="83"/>
      <c r="G51" s="82"/>
    </row>
    <row r="52" spans="1:7">
      <c r="A52" s="79">
        <v>12</v>
      </c>
      <c r="B52" s="80" t="s">
        <v>52</v>
      </c>
      <c r="C52" s="81" t="s">
        <v>17</v>
      </c>
      <c r="D52" s="83"/>
      <c r="E52" s="83"/>
      <c r="F52" s="82" t="s">
        <v>18</v>
      </c>
      <c r="G52" s="82">
        <f>E52*D52</f>
        <v>0</v>
      </c>
    </row>
    <row r="53" spans="1:7">
      <c r="A53" s="79"/>
      <c r="B53" s="80"/>
      <c r="C53" s="81"/>
      <c r="D53" s="83"/>
      <c r="E53" s="83"/>
      <c r="F53" s="83"/>
      <c r="G53" s="82"/>
    </row>
    <row r="54" spans="1:7" s="50" customFormat="1">
      <c r="A54" s="86">
        <v>13</v>
      </c>
      <c r="B54" s="40" t="s">
        <v>134</v>
      </c>
      <c r="C54" s="81" t="s">
        <v>17</v>
      </c>
      <c r="D54" s="83"/>
      <c r="E54" s="83"/>
      <c r="F54" s="82" t="s">
        <v>18</v>
      </c>
      <c r="G54" s="82">
        <f>E54*D54</f>
        <v>0</v>
      </c>
    </row>
    <row r="55" spans="1:7" s="50" customFormat="1">
      <c r="A55" s="86"/>
      <c r="B55" s="40"/>
      <c r="C55" s="87"/>
      <c r="D55" s="83"/>
      <c r="E55" s="83"/>
      <c r="F55" s="83"/>
      <c r="G55" s="82"/>
    </row>
    <row r="56" spans="1:7" s="50" customFormat="1">
      <c r="A56" s="86">
        <v>14</v>
      </c>
      <c r="B56" s="40" t="s">
        <v>53</v>
      </c>
      <c r="C56" s="81" t="s">
        <v>17</v>
      </c>
      <c r="D56" s="83"/>
      <c r="E56" s="83"/>
      <c r="F56" s="82" t="s">
        <v>18</v>
      </c>
      <c r="G56" s="82">
        <f>E56*D56</f>
        <v>0</v>
      </c>
    </row>
    <row r="57" spans="1:7" s="50" customFormat="1">
      <c r="A57" s="86"/>
      <c r="B57" s="40"/>
      <c r="C57" s="87"/>
      <c r="D57" s="83"/>
      <c r="E57" s="83"/>
      <c r="F57" s="83"/>
      <c r="G57" s="82"/>
    </row>
    <row r="58" spans="1:7" s="50" customFormat="1">
      <c r="A58" s="86">
        <v>15</v>
      </c>
      <c r="B58" s="40" t="s">
        <v>54</v>
      </c>
      <c r="C58" s="81" t="s">
        <v>17</v>
      </c>
      <c r="D58" s="83"/>
      <c r="E58" s="83"/>
      <c r="F58" s="82" t="s">
        <v>18</v>
      </c>
      <c r="G58" s="82">
        <f>E58*D58</f>
        <v>0</v>
      </c>
    </row>
    <row r="59" spans="1:7" s="50" customFormat="1">
      <c r="A59" s="86"/>
      <c r="B59" s="40"/>
      <c r="C59" s="87"/>
      <c r="D59" s="83"/>
      <c r="E59" s="83"/>
      <c r="F59" s="83"/>
      <c r="G59" s="82"/>
    </row>
    <row r="60" spans="1:7">
      <c r="A60" s="79">
        <v>16</v>
      </c>
      <c r="B60" s="80" t="s">
        <v>55</v>
      </c>
      <c r="C60" s="81" t="s">
        <v>17</v>
      </c>
      <c r="D60" s="83"/>
      <c r="E60" s="83"/>
      <c r="F60" s="82" t="s">
        <v>18</v>
      </c>
      <c r="G60" s="82">
        <f>E60*D60</f>
        <v>0</v>
      </c>
    </row>
    <row r="61" spans="1:7">
      <c r="A61" s="79"/>
      <c r="B61" s="80"/>
      <c r="C61" s="81"/>
      <c r="D61" s="83"/>
      <c r="E61" s="83"/>
      <c r="F61" s="83"/>
      <c r="G61" s="82"/>
    </row>
    <row r="62" spans="1:7">
      <c r="A62" s="79">
        <v>17</v>
      </c>
      <c r="B62" s="80" t="s">
        <v>56</v>
      </c>
      <c r="C62" s="81" t="s">
        <v>17</v>
      </c>
      <c r="D62" s="83"/>
      <c r="E62" s="83"/>
      <c r="F62" s="82" t="s">
        <v>18</v>
      </c>
      <c r="G62" s="82">
        <f>E62*D62</f>
        <v>0</v>
      </c>
    </row>
    <row r="63" spans="1:7">
      <c r="A63" s="88"/>
      <c r="B63" s="80"/>
      <c r="C63" s="81"/>
      <c r="D63" s="83"/>
      <c r="E63" s="83"/>
      <c r="F63" s="83"/>
      <c r="G63" s="82"/>
    </row>
    <row r="64" spans="1:7" ht="28.5">
      <c r="A64" s="79">
        <v>18</v>
      </c>
      <c r="B64" s="84" t="s">
        <v>57</v>
      </c>
      <c r="C64" s="81" t="s">
        <v>17</v>
      </c>
      <c r="D64" s="83"/>
      <c r="E64" s="83"/>
      <c r="F64" s="82" t="s">
        <v>18</v>
      </c>
      <c r="G64" s="82" t="s">
        <v>47</v>
      </c>
    </row>
    <row r="65" spans="1:7">
      <c r="A65" s="79"/>
      <c r="B65" s="80"/>
      <c r="C65" s="81"/>
      <c r="D65" s="83"/>
      <c r="E65" s="83"/>
      <c r="F65" s="83"/>
      <c r="G65" s="82"/>
    </row>
    <row r="66" spans="1:7">
      <c r="A66" s="79">
        <v>19</v>
      </c>
      <c r="B66" s="80" t="s">
        <v>58</v>
      </c>
      <c r="C66" s="81" t="s">
        <v>17</v>
      </c>
      <c r="D66" s="83"/>
      <c r="E66" s="83"/>
      <c r="F66" s="82" t="s">
        <v>18</v>
      </c>
      <c r="G66" s="82" t="s">
        <v>47</v>
      </c>
    </row>
    <row r="67" spans="1:7">
      <c r="A67" s="79"/>
      <c r="B67" s="80"/>
      <c r="C67" s="81"/>
      <c r="D67" s="83"/>
      <c r="E67" s="83"/>
      <c r="F67" s="83"/>
      <c r="G67" s="82"/>
    </row>
    <row r="68" spans="1:7">
      <c r="A68" s="85">
        <v>20</v>
      </c>
      <c r="B68" s="80" t="s">
        <v>59</v>
      </c>
      <c r="C68" s="81" t="s">
        <v>17</v>
      </c>
      <c r="D68" s="83"/>
      <c r="E68" s="83"/>
      <c r="F68" s="82" t="s">
        <v>18</v>
      </c>
      <c r="G68" s="82" t="s">
        <v>47</v>
      </c>
    </row>
    <row r="69" spans="1:7">
      <c r="A69" s="85"/>
      <c r="B69" s="80"/>
      <c r="C69" s="81"/>
      <c r="D69" s="83"/>
      <c r="E69" s="83"/>
      <c r="F69" s="83"/>
      <c r="G69" s="82"/>
    </row>
    <row r="70" spans="1:7">
      <c r="A70" s="79">
        <v>21</v>
      </c>
      <c r="B70" s="80" t="s">
        <v>60</v>
      </c>
      <c r="C70" s="81" t="s">
        <v>17</v>
      </c>
      <c r="D70" s="83"/>
      <c r="E70" s="83"/>
      <c r="F70" s="82" t="s">
        <v>18</v>
      </c>
      <c r="G70" s="82" t="s">
        <v>47</v>
      </c>
    </row>
    <row r="71" spans="1:7">
      <c r="A71" s="79"/>
      <c r="B71" s="80"/>
      <c r="C71" s="81"/>
      <c r="D71" s="83"/>
      <c r="E71" s="83"/>
      <c r="F71" s="83"/>
      <c r="G71" s="82"/>
    </row>
    <row r="72" spans="1:7" ht="28.5">
      <c r="A72" s="79">
        <v>22</v>
      </c>
      <c r="B72" s="84" t="s">
        <v>61</v>
      </c>
      <c r="C72" s="81"/>
      <c r="D72" s="83"/>
      <c r="E72" s="83"/>
      <c r="F72" s="83"/>
      <c r="G72" s="82"/>
    </row>
    <row r="73" spans="1:7">
      <c r="A73" s="89"/>
      <c r="B73" s="41"/>
      <c r="C73" s="81"/>
      <c r="D73" s="82"/>
      <c r="E73" s="82"/>
      <c r="F73" s="82"/>
      <c r="G73" s="82"/>
    </row>
    <row r="74" spans="1:7">
      <c r="A74" s="89"/>
      <c r="B74" s="40" t="s">
        <v>62</v>
      </c>
      <c r="C74" s="81" t="s">
        <v>17</v>
      </c>
      <c r="D74" s="83"/>
      <c r="E74" s="83"/>
      <c r="F74" s="82" t="s">
        <v>18</v>
      </c>
      <c r="G74" s="82" t="s">
        <v>47</v>
      </c>
    </row>
    <row r="75" spans="1:7">
      <c r="A75" s="89"/>
      <c r="B75" s="90"/>
      <c r="C75" s="81"/>
      <c r="D75" s="83"/>
      <c r="E75" s="83"/>
      <c r="F75" s="83"/>
      <c r="G75" s="82"/>
    </row>
    <row r="76" spans="1:7">
      <c r="A76" s="89"/>
      <c r="B76" s="40" t="s">
        <v>63</v>
      </c>
      <c r="C76" s="81" t="s">
        <v>17</v>
      </c>
      <c r="D76" s="83"/>
      <c r="E76" s="83"/>
      <c r="F76" s="82" t="s">
        <v>18</v>
      </c>
      <c r="G76" s="82" t="s">
        <v>47</v>
      </c>
    </row>
    <row r="77" spans="1:7">
      <c r="A77" s="89"/>
      <c r="B77" s="90"/>
      <c r="C77" s="81"/>
      <c r="D77" s="83"/>
      <c r="E77" s="83"/>
      <c r="F77" s="83"/>
      <c r="G77" s="82"/>
    </row>
    <row r="78" spans="1:7">
      <c r="A78" s="89"/>
      <c r="B78" s="40" t="s">
        <v>64</v>
      </c>
      <c r="C78" s="81" t="s">
        <v>17</v>
      </c>
      <c r="D78" s="83"/>
      <c r="E78" s="83"/>
      <c r="F78" s="82" t="s">
        <v>18</v>
      </c>
      <c r="G78" s="82" t="s">
        <v>47</v>
      </c>
    </row>
    <row r="79" spans="1:7">
      <c r="A79" s="89"/>
      <c r="B79" s="40"/>
      <c r="C79" s="91"/>
      <c r="D79" s="83"/>
      <c r="E79" s="83"/>
      <c r="F79" s="83"/>
      <c r="G79" s="82"/>
    </row>
    <row r="80" spans="1:7">
      <c r="A80" s="89"/>
      <c r="B80" s="40" t="s">
        <v>65</v>
      </c>
      <c r="C80" s="81" t="s">
        <v>17</v>
      </c>
      <c r="D80" s="83"/>
      <c r="E80" s="83"/>
      <c r="F80" s="82" t="s">
        <v>18</v>
      </c>
      <c r="G80" s="82" t="s">
        <v>47</v>
      </c>
    </row>
    <row r="81" spans="1:7">
      <c r="A81" s="89"/>
      <c r="B81" s="40"/>
      <c r="C81" s="81"/>
      <c r="D81" s="83"/>
      <c r="E81" s="83"/>
      <c r="F81" s="83"/>
      <c r="G81" s="111"/>
    </row>
    <row r="82" spans="1:7" s="92" customFormat="1" ht="27" customHeight="1">
      <c r="A82" s="62"/>
      <c r="B82" s="63"/>
      <c r="C82" s="114" t="s">
        <v>9</v>
      </c>
      <c r="D82" s="93" t="s">
        <v>14</v>
      </c>
      <c r="E82" s="66"/>
      <c r="F82" s="66"/>
      <c r="G82" s="113">
        <f>SUM(G8:G81)</f>
        <v>0</v>
      </c>
    </row>
  </sheetData>
  <pageMargins left="0.74803149606299213" right="0.74803149606299213" top="0.98425196850393704" bottom="0.98425196850393704" header="0.51181102362204722" footer="0.51181102362204722"/>
  <pageSetup paperSize="9" scale="56" fitToHeight="10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C907F-6B4F-49E0-9983-39A7F4126F8B}">
  <sheetPr>
    <pageSetUpPr fitToPage="1"/>
  </sheetPr>
  <dimension ref="A1:F521"/>
  <sheetViews>
    <sheetView topLeftCell="A72" zoomScale="90" zoomScaleNormal="90" workbookViewId="0">
      <selection activeCell="H124" sqref="H124"/>
    </sheetView>
  </sheetViews>
  <sheetFormatPr defaultRowHeight="14.25"/>
  <cols>
    <col min="1" max="1" width="9" style="105" customWidth="1"/>
    <col min="2" max="2" width="70.5703125" style="2" customWidth="1"/>
    <col min="3" max="5" width="13.42578125" style="1" customWidth="1"/>
    <col min="6" max="6" width="16.28515625" style="13" customWidth="1"/>
    <col min="7" max="9" width="9.140625" style="1"/>
    <col min="10" max="10" width="32.42578125" style="1" customWidth="1"/>
    <col min="11" max="16384" width="9.140625" style="1"/>
  </cols>
  <sheetData>
    <row r="1" spans="1:6" ht="18">
      <c r="A1" s="99" t="s">
        <v>0</v>
      </c>
    </row>
    <row r="2" spans="1:6" ht="18">
      <c r="A2" s="122" t="s">
        <v>485</v>
      </c>
    </row>
    <row r="3" spans="1:6" ht="18">
      <c r="A3" s="99"/>
    </row>
    <row r="4" spans="1:6" ht="18">
      <c r="A4" s="99"/>
    </row>
    <row r="5" spans="1:6" ht="40.5" customHeight="1">
      <c r="A5" s="142" t="s">
        <v>66</v>
      </c>
      <c r="B5" s="142"/>
      <c r="C5" s="142"/>
      <c r="D5" s="142"/>
      <c r="E5" s="142"/>
      <c r="F5" s="142"/>
    </row>
    <row r="7" spans="1:6" ht="32.25" customHeight="1">
      <c r="A7" s="100" t="s">
        <v>2</v>
      </c>
      <c r="B7" s="11" t="s">
        <v>3</v>
      </c>
      <c r="C7" s="12" t="s">
        <v>4</v>
      </c>
      <c r="D7" s="12" t="s">
        <v>5</v>
      </c>
      <c r="E7" s="12" t="s">
        <v>6</v>
      </c>
      <c r="F7" s="14" t="s">
        <v>7</v>
      </c>
    </row>
    <row r="8" spans="1:6" ht="15">
      <c r="A8" s="101"/>
      <c r="B8" s="4"/>
      <c r="C8" s="5"/>
      <c r="D8" s="5"/>
      <c r="E8" s="5"/>
      <c r="F8" s="98"/>
    </row>
    <row r="9" spans="1:6" ht="15">
      <c r="A9" s="101" t="s">
        <v>67</v>
      </c>
      <c r="B9" s="16" t="s">
        <v>136</v>
      </c>
      <c r="C9" s="8"/>
      <c r="D9" s="9"/>
      <c r="E9" s="8"/>
      <c r="F9" s="15"/>
    </row>
    <row r="10" spans="1:6" ht="15">
      <c r="A10" s="102" t="s">
        <v>564</v>
      </c>
      <c r="B10" s="16" t="s">
        <v>99</v>
      </c>
      <c r="C10" s="8"/>
      <c r="D10" s="9"/>
      <c r="E10" s="8"/>
      <c r="F10" s="15"/>
    </row>
    <row r="11" spans="1:6" ht="15">
      <c r="A11" s="102" t="s">
        <v>565</v>
      </c>
      <c r="B11" s="16" t="s">
        <v>137</v>
      </c>
      <c r="C11" s="8"/>
      <c r="D11" s="9"/>
      <c r="E11" s="8"/>
      <c r="F11" s="15"/>
    </row>
    <row r="12" spans="1:6" ht="28.5">
      <c r="A12" s="102" t="s">
        <v>566</v>
      </c>
      <c r="B12" s="7" t="s">
        <v>287</v>
      </c>
      <c r="C12" s="8"/>
      <c r="D12" s="9" t="s">
        <v>17</v>
      </c>
      <c r="E12" s="8"/>
      <c r="F12" s="15">
        <f t="shared" ref="F12:F134" si="0">E12*C12</f>
        <v>0</v>
      </c>
    </row>
    <row r="13" spans="1:6">
      <c r="A13" s="102" t="s">
        <v>567</v>
      </c>
      <c r="B13" s="7" t="s">
        <v>281</v>
      </c>
      <c r="C13" s="8"/>
      <c r="D13" s="9" t="s">
        <v>383</v>
      </c>
      <c r="E13" s="8"/>
      <c r="F13" s="15">
        <f t="shared" si="0"/>
        <v>0</v>
      </c>
    </row>
    <row r="14" spans="1:6">
      <c r="A14" s="102" t="s">
        <v>568</v>
      </c>
      <c r="B14" s="7" t="s">
        <v>138</v>
      </c>
      <c r="C14" s="8"/>
      <c r="D14" s="9" t="s">
        <v>17</v>
      </c>
      <c r="E14" s="8"/>
      <c r="F14" s="15">
        <f t="shared" si="0"/>
        <v>0</v>
      </c>
    </row>
    <row r="15" spans="1:6" ht="15">
      <c r="A15" s="102" t="s">
        <v>69</v>
      </c>
      <c r="B15" s="16" t="s">
        <v>139</v>
      </c>
      <c r="C15" s="8"/>
      <c r="D15" s="9"/>
      <c r="E15" s="8"/>
      <c r="F15" s="15">
        <f t="shared" si="0"/>
        <v>0</v>
      </c>
    </row>
    <row r="16" spans="1:6" ht="28.5">
      <c r="A16" s="102" t="s">
        <v>419</v>
      </c>
      <c r="B16" s="7" t="s">
        <v>285</v>
      </c>
      <c r="C16" s="8"/>
      <c r="D16" s="9" t="s">
        <v>17</v>
      </c>
      <c r="E16" s="8"/>
      <c r="F16" s="15">
        <f t="shared" si="0"/>
        <v>0</v>
      </c>
    </row>
    <row r="17" spans="1:6">
      <c r="A17" s="102" t="s">
        <v>547</v>
      </c>
      <c r="B17" s="7" t="s">
        <v>281</v>
      </c>
      <c r="C17" s="8"/>
      <c r="D17" s="9" t="s">
        <v>383</v>
      </c>
      <c r="E17" s="8"/>
      <c r="F17" s="15">
        <f t="shared" si="0"/>
        <v>0</v>
      </c>
    </row>
    <row r="18" spans="1:6">
      <c r="A18" s="102" t="s">
        <v>548</v>
      </c>
      <c r="B18" s="7" t="s">
        <v>140</v>
      </c>
      <c r="C18" s="8"/>
      <c r="D18" s="9" t="s">
        <v>17</v>
      </c>
      <c r="E18" s="8"/>
      <c r="F18" s="15">
        <f t="shared" si="0"/>
        <v>0</v>
      </c>
    </row>
    <row r="19" spans="1:6" ht="15">
      <c r="A19" s="102" t="s">
        <v>569</v>
      </c>
      <c r="B19" s="16" t="s">
        <v>141</v>
      </c>
      <c r="C19" s="8"/>
      <c r="D19" s="9"/>
      <c r="E19" s="8"/>
      <c r="F19" s="15">
        <f t="shared" si="0"/>
        <v>0</v>
      </c>
    </row>
    <row r="20" spans="1:6" ht="28.5">
      <c r="A20" s="102" t="s">
        <v>570</v>
      </c>
      <c r="B20" s="7" t="s">
        <v>285</v>
      </c>
      <c r="C20" s="8"/>
      <c r="D20" s="9" t="s">
        <v>17</v>
      </c>
      <c r="E20" s="8"/>
      <c r="F20" s="15">
        <f t="shared" si="0"/>
        <v>0</v>
      </c>
    </row>
    <row r="21" spans="1:6">
      <c r="A21" s="102" t="s">
        <v>571</v>
      </c>
      <c r="B21" s="7" t="s">
        <v>281</v>
      </c>
      <c r="C21" s="8"/>
      <c r="D21" s="9" t="s">
        <v>383</v>
      </c>
      <c r="E21" s="8"/>
      <c r="F21" s="15">
        <f t="shared" si="0"/>
        <v>0</v>
      </c>
    </row>
    <row r="22" spans="1:6">
      <c r="A22" s="102" t="s">
        <v>572</v>
      </c>
      <c r="B22" s="7" t="s">
        <v>138</v>
      </c>
      <c r="C22" s="8"/>
      <c r="D22" s="9" t="s">
        <v>17</v>
      </c>
      <c r="E22" s="8"/>
      <c r="F22" s="15">
        <f t="shared" si="0"/>
        <v>0</v>
      </c>
    </row>
    <row r="23" spans="1:6" ht="15">
      <c r="A23" s="102" t="s">
        <v>573</v>
      </c>
      <c r="B23" s="16" t="s">
        <v>235</v>
      </c>
      <c r="C23" s="8"/>
      <c r="D23" s="9"/>
      <c r="E23" s="8"/>
      <c r="F23" s="15">
        <f t="shared" si="0"/>
        <v>0</v>
      </c>
    </row>
    <row r="24" spans="1:6" ht="28.5">
      <c r="A24" s="102" t="s">
        <v>574</v>
      </c>
      <c r="B24" s="7" t="s">
        <v>285</v>
      </c>
      <c r="C24" s="8"/>
      <c r="D24" s="9" t="s">
        <v>17</v>
      </c>
      <c r="E24" s="8"/>
      <c r="F24" s="15">
        <f t="shared" si="0"/>
        <v>0</v>
      </c>
    </row>
    <row r="25" spans="1:6">
      <c r="A25" s="102" t="s">
        <v>575</v>
      </c>
      <c r="B25" s="7" t="s">
        <v>281</v>
      </c>
      <c r="C25" s="8"/>
      <c r="D25" s="9" t="s">
        <v>383</v>
      </c>
      <c r="E25" s="8"/>
      <c r="F25" s="15">
        <f t="shared" si="0"/>
        <v>0</v>
      </c>
    </row>
    <row r="26" spans="1:6">
      <c r="A26" s="102" t="s">
        <v>576</v>
      </c>
      <c r="B26" s="7" t="s">
        <v>138</v>
      </c>
      <c r="C26" s="8"/>
      <c r="D26" s="9" t="s">
        <v>17</v>
      </c>
      <c r="E26" s="8"/>
      <c r="F26" s="15">
        <f t="shared" si="0"/>
        <v>0</v>
      </c>
    </row>
    <row r="27" spans="1:6" ht="15">
      <c r="A27" s="102" t="s">
        <v>578</v>
      </c>
      <c r="B27" s="16" t="s">
        <v>237</v>
      </c>
      <c r="C27" s="8"/>
      <c r="D27" s="9"/>
      <c r="E27" s="8"/>
      <c r="F27" s="15">
        <f t="shared" si="0"/>
        <v>0</v>
      </c>
    </row>
    <row r="28" spans="1:6" ht="28.5">
      <c r="A28" s="102" t="s">
        <v>577</v>
      </c>
      <c r="B28" s="7" t="s">
        <v>271</v>
      </c>
      <c r="C28" s="8"/>
      <c r="D28" s="9" t="s">
        <v>17</v>
      </c>
      <c r="E28" s="8"/>
      <c r="F28" s="15">
        <f t="shared" si="0"/>
        <v>0</v>
      </c>
    </row>
    <row r="29" spans="1:6">
      <c r="A29" s="102" t="s">
        <v>579</v>
      </c>
      <c r="B29" s="7" t="s">
        <v>281</v>
      </c>
      <c r="C29" s="8"/>
      <c r="D29" s="9" t="s">
        <v>383</v>
      </c>
      <c r="E29" s="8"/>
      <c r="F29" s="15">
        <f t="shared" si="0"/>
        <v>0</v>
      </c>
    </row>
    <row r="30" spans="1:6">
      <c r="A30" s="102" t="s">
        <v>580</v>
      </c>
      <c r="B30" s="7" t="s">
        <v>138</v>
      </c>
      <c r="C30" s="8"/>
      <c r="D30" s="9" t="s">
        <v>17</v>
      </c>
      <c r="E30" s="8"/>
      <c r="F30" s="15">
        <f t="shared" si="0"/>
        <v>0</v>
      </c>
    </row>
    <row r="31" spans="1:6" ht="15">
      <c r="A31" s="102" t="s">
        <v>578</v>
      </c>
      <c r="B31" s="16" t="s">
        <v>238</v>
      </c>
      <c r="C31" s="8"/>
      <c r="D31" s="9"/>
      <c r="E31" s="8"/>
      <c r="F31" s="15">
        <f t="shared" si="0"/>
        <v>0</v>
      </c>
    </row>
    <row r="32" spans="1:6" ht="28.5">
      <c r="A32" s="102" t="s">
        <v>581</v>
      </c>
      <c r="B32" s="7" t="s">
        <v>285</v>
      </c>
      <c r="C32" s="8"/>
      <c r="D32" s="9" t="s">
        <v>17</v>
      </c>
      <c r="E32" s="8"/>
      <c r="F32" s="15">
        <f t="shared" si="0"/>
        <v>0</v>
      </c>
    </row>
    <row r="33" spans="1:6">
      <c r="A33" s="102" t="s">
        <v>582</v>
      </c>
      <c r="B33" s="7" t="s">
        <v>281</v>
      </c>
      <c r="C33" s="8"/>
      <c r="D33" s="9" t="s">
        <v>383</v>
      </c>
      <c r="E33" s="8"/>
      <c r="F33" s="15">
        <f t="shared" si="0"/>
        <v>0</v>
      </c>
    </row>
    <row r="34" spans="1:6" ht="28.5">
      <c r="A34" s="102" t="s">
        <v>583</v>
      </c>
      <c r="B34" s="7" t="s">
        <v>284</v>
      </c>
      <c r="C34" s="8"/>
      <c r="D34" s="9" t="s">
        <v>17</v>
      </c>
      <c r="E34" s="8"/>
      <c r="F34" s="15">
        <f t="shared" si="0"/>
        <v>0</v>
      </c>
    </row>
    <row r="35" spans="1:6" ht="15">
      <c r="A35" s="102" t="s">
        <v>584</v>
      </c>
      <c r="B35" s="16" t="s">
        <v>240</v>
      </c>
      <c r="C35" s="8"/>
      <c r="D35" s="9"/>
      <c r="E35" s="8"/>
      <c r="F35" s="15">
        <f t="shared" si="0"/>
        <v>0</v>
      </c>
    </row>
    <row r="36" spans="1:6" ht="28.5">
      <c r="A36" s="102" t="s">
        <v>585</v>
      </c>
      <c r="B36" s="7" t="s">
        <v>285</v>
      </c>
      <c r="C36" s="8"/>
      <c r="D36" s="9" t="s">
        <v>17</v>
      </c>
      <c r="E36" s="8"/>
      <c r="F36" s="15">
        <f t="shared" si="0"/>
        <v>0</v>
      </c>
    </row>
    <row r="37" spans="1:6">
      <c r="A37" s="102" t="s">
        <v>586</v>
      </c>
      <c r="B37" s="7" t="s">
        <v>281</v>
      </c>
      <c r="C37" s="8"/>
      <c r="D37" s="9" t="s">
        <v>383</v>
      </c>
      <c r="E37" s="8"/>
      <c r="F37" s="15">
        <f t="shared" si="0"/>
        <v>0</v>
      </c>
    </row>
    <row r="38" spans="1:6">
      <c r="A38" s="102" t="s">
        <v>587</v>
      </c>
      <c r="B38" s="7" t="s">
        <v>138</v>
      </c>
      <c r="C38" s="8"/>
      <c r="D38" s="9" t="s">
        <v>17</v>
      </c>
      <c r="E38" s="8"/>
      <c r="F38" s="15">
        <f t="shared" si="0"/>
        <v>0</v>
      </c>
    </row>
    <row r="39" spans="1:6" ht="15">
      <c r="A39" s="102" t="s">
        <v>588</v>
      </c>
      <c r="B39" s="16" t="s">
        <v>241</v>
      </c>
      <c r="C39" s="8"/>
      <c r="D39" s="9"/>
      <c r="E39" s="8"/>
      <c r="F39" s="15">
        <f t="shared" si="0"/>
        <v>0</v>
      </c>
    </row>
    <row r="40" spans="1:6" ht="28.5">
      <c r="A40" s="102" t="s">
        <v>589</v>
      </c>
      <c r="B40" s="7" t="s">
        <v>285</v>
      </c>
      <c r="C40" s="8"/>
      <c r="D40" s="9" t="s">
        <v>17</v>
      </c>
      <c r="E40" s="8"/>
      <c r="F40" s="15">
        <f t="shared" si="0"/>
        <v>0</v>
      </c>
    </row>
    <row r="41" spans="1:6">
      <c r="A41" s="102" t="s">
        <v>590</v>
      </c>
      <c r="B41" s="7" t="s">
        <v>281</v>
      </c>
      <c r="C41" s="8"/>
      <c r="D41" s="9" t="s">
        <v>383</v>
      </c>
      <c r="E41" s="8"/>
      <c r="F41" s="15">
        <f t="shared" si="0"/>
        <v>0</v>
      </c>
    </row>
    <row r="42" spans="1:6">
      <c r="A42" s="102" t="s">
        <v>591</v>
      </c>
      <c r="B42" s="7" t="s">
        <v>242</v>
      </c>
      <c r="C42" s="8"/>
      <c r="D42" s="9" t="s">
        <v>17</v>
      </c>
      <c r="E42" s="8"/>
      <c r="F42" s="15">
        <f t="shared" si="0"/>
        <v>0</v>
      </c>
    </row>
    <row r="43" spans="1:6" ht="15">
      <c r="A43" s="102" t="s">
        <v>592</v>
      </c>
      <c r="B43" s="16" t="s">
        <v>243</v>
      </c>
      <c r="C43" s="8"/>
      <c r="D43" s="9"/>
      <c r="E43" s="8"/>
      <c r="F43" s="15">
        <f t="shared" si="0"/>
        <v>0</v>
      </c>
    </row>
    <row r="44" spans="1:6" ht="28.5">
      <c r="A44" s="102" t="s">
        <v>593</v>
      </c>
      <c r="B44" s="7" t="s">
        <v>285</v>
      </c>
      <c r="C44" s="8"/>
      <c r="D44" s="9" t="s">
        <v>17</v>
      </c>
      <c r="E44" s="8"/>
      <c r="F44" s="15">
        <f t="shared" si="0"/>
        <v>0</v>
      </c>
    </row>
    <row r="45" spans="1:6">
      <c r="A45" s="102" t="s">
        <v>594</v>
      </c>
      <c r="B45" s="7" t="s">
        <v>281</v>
      </c>
      <c r="C45" s="8"/>
      <c r="D45" s="9" t="s">
        <v>383</v>
      </c>
      <c r="E45" s="8"/>
      <c r="F45" s="15">
        <f t="shared" si="0"/>
        <v>0</v>
      </c>
    </row>
    <row r="46" spans="1:6">
      <c r="A46" s="102" t="s">
        <v>595</v>
      </c>
      <c r="B46" s="7" t="s">
        <v>242</v>
      </c>
      <c r="C46" s="8"/>
      <c r="D46" s="9" t="s">
        <v>17</v>
      </c>
      <c r="E46" s="8"/>
      <c r="F46" s="15">
        <f t="shared" si="0"/>
        <v>0</v>
      </c>
    </row>
    <row r="47" spans="1:6" ht="15">
      <c r="A47" s="102" t="s">
        <v>596</v>
      </c>
      <c r="B47" s="16" t="s">
        <v>244</v>
      </c>
      <c r="C47" s="8"/>
      <c r="D47" s="9"/>
      <c r="E47" s="8"/>
      <c r="F47" s="15">
        <f t="shared" si="0"/>
        <v>0</v>
      </c>
    </row>
    <row r="48" spans="1:6" ht="42.75">
      <c r="A48" s="102" t="s">
        <v>597</v>
      </c>
      <c r="B48" s="7" t="s">
        <v>282</v>
      </c>
      <c r="C48" s="8"/>
      <c r="D48" s="9" t="s">
        <v>17</v>
      </c>
      <c r="E48" s="8"/>
      <c r="F48" s="15">
        <f t="shared" si="0"/>
        <v>0</v>
      </c>
    </row>
    <row r="49" spans="1:6">
      <c r="A49" s="102" t="s">
        <v>598</v>
      </c>
      <c r="B49" s="7" t="s">
        <v>281</v>
      </c>
      <c r="C49" s="8"/>
      <c r="D49" s="9" t="s">
        <v>383</v>
      </c>
      <c r="E49" s="8"/>
      <c r="F49" s="15">
        <f t="shared" si="0"/>
        <v>0</v>
      </c>
    </row>
    <row r="50" spans="1:6" ht="28.5">
      <c r="A50" s="102" t="s">
        <v>599</v>
      </c>
      <c r="B50" s="7" t="s">
        <v>286</v>
      </c>
      <c r="C50" s="8"/>
      <c r="D50" s="9" t="s">
        <v>17</v>
      </c>
      <c r="E50" s="8"/>
      <c r="F50" s="15">
        <f t="shared" si="0"/>
        <v>0</v>
      </c>
    </row>
    <row r="51" spans="1:6" ht="15">
      <c r="A51" s="102"/>
      <c r="B51" s="120"/>
      <c r="C51" s="8"/>
      <c r="D51" s="9"/>
      <c r="E51" s="8"/>
      <c r="F51" s="15">
        <f t="shared" si="0"/>
        <v>0</v>
      </c>
    </row>
    <row r="52" spans="1:6" ht="15">
      <c r="A52" s="102" t="s">
        <v>68</v>
      </c>
      <c r="B52" s="121" t="s">
        <v>100</v>
      </c>
      <c r="C52" s="8"/>
      <c r="D52" s="9"/>
      <c r="E52" s="8"/>
      <c r="F52" s="15">
        <f t="shared" si="0"/>
        <v>0</v>
      </c>
    </row>
    <row r="53" spans="1:6" ht="15">
      <c r="A53" s="102" t="s">
        <v>69</v>
      </c>
      <c r="B53" s="16" t="s">
        <v>245</v>
      </c>
      <c r="C53" s="8"/>
      <c r="D53" s="9"/>
      <c r="E53" s="8"/>
      <c r="F53" s="15">
        <f t="shared" si="0"/>
        <v>0</v>
      </c>
    </row>
    <row r="54" spans="1:6" ht="42.75">
      <c r="A54" s="102" t="s">
        <v>419</v>
      </c>
      <c r="B54" s="7" t="s">
        <v>142</v>
      </c>
      <c r="C54" s="8"/>
      <c r="D54" s="9" t="s">
        <v>17</v>
      </c>
      <c r="E54" s="8"/>
      <c r="F54" s="15">
        <f t="shared" si="0"/>
        <v>0</v>
      </c>
    </row>
    <row r="55" spans="1:6">
      <c r="A55" s="102" t="s">
        <v>547</v>
      </c>
      <c r="B55" s="7" t="s">
        <v>281</v>
      </c>
      <c r="C55" s="8"/>
      <c r="D55" s="9" t="s">
        <v>383</v>
      </c>
      <c r="E55" s="8"/>
      <c r="F55" s="15">
        <f t="shared" si="0"/>
        <v>0</v>
      </c>
    </row>
    <row r="56" spans="1:6" ht="28.5">
      <c r="A56" s="102" t="s">
        <v>548</v>
      </c>
      <c r="B56" s="7" t="s">
        <v>273</v>
      </c>
      <c r="C56" s="8"/>
      <c r="D56" s="9" t="s">
        <v>17</v>
      </c>
      <c r="E56" s="8"/>
      <c r="F56" s="15">
        <f t="shared" si="0"/>
        <v>0</v>
      </c>
    </row>
    <row r="57" spans="1:6" ht="15">
      <c r="A57" s="102" t="s">
        <v>70</v>
      </c>
      <c r="B57" s="16" t="s">
        <v>246</v>
      </c>
      <c r="C57" s="8"/>
      <c r="D57" s="9"/>
      <c r="E57" s="8"/>
      <c r="F57" s="15">
        <f t="shared" si="0"/>
        <v>0</v>
      </c>
    </row>
    <row r="58" spans="1:6" ht="42.75">
      <c r="A58" s="102" t="s">
        <v>600</v>
      </c>
      <c r="B58" s="7" t="s">
        <v>282</v>
      </c>
      <c r="C58" s="8"/>
      <c r="D58" s="9" t="s">
        <v>17</v>
      </c>
      <c r="E58" s="8"/>
      <c r="F58" s="15">
        <f t="shared" si="0"/>
        <v>0</v>
      </c>
    </row>
    <row r="59" spans="1:6">
      <c r="A59" s="102" t="s">
        <v>602</v>
      </c>
      <c r="B59" s="7" t="s">
        <v>281</v>
      </c>
      <c r="C59" s="8"/>
      <c r="D59" s="9" t="s">
        <v>383</v>
      </c>
      <c r="E59" s="8"/>
      <c r="F59" s="15">
        <f t="shared" si="0"/>
        <v>0</v>
      </c>
    </row>
    <row r="60" spans="1:6" ht="28.5">
      <c r="A60" s="102" t="s">
        <v>603</v>
      </c>
      <c r="B60" s="7" t="s">
        <v>274</v>
      </c>
      <c r="C60" s="8"/>
      <c r="D60" s="9" t="s">
        <v>17</v>
      </c>
      <c r="E60" s="8"/>
      <c r="F60" s="15">
        <f t="shared" si="0"/>
        <v>0</v>
      </c>
    </row>
    <row r="61" spans="1:6" ht="15">
      <c r="A61" s="102" t="s">
        <v>98</v>
      </c>
      <c r="B61" s="16" t="s">
        <v>247</v>
      </c>
      <c r="C61" s="8"/>
      <c r="D61" s="9"/>
      <c r="E61" s="8"/>
      <c r="F61" s="15">
        <f t="shared" si="0"/>
        <v>0</v>
      </c>
    </row>
    <row r="62" spans="1:6" ht="42.75">
      <c r="A62" s="102" t="s">
        <v>601</v>
      </c>
      <c r="B62" s="7" t="s">
        <v>282</v>
      </c>
      <c r="C62" s="8"/>
      <c r="D62" s="9" t="s">
        <v>17</v>
      </c>
      <c r="E62" s="8"/>
      <c r="F62" s="15">
        <f t="shared" si="0"/>
        <v>0</v>
      </c>
    </row>
    <row r="63" spans="1:6">
      <c r="A63" s="102" t="s">
        <v>604</v>
      </c>
      <c r="B63" s="7" t="s">
        <v>281</v>
      </c>
      <c r="C63" s="8"/>
      <c r="D63" s="9" t="s">
        <v>383</v>
      </c>
      <c r="E63" s="8"/>
      <c r="F63" s="15">
        <f t="shared" si="0"/>
        <v>0</v>
      </c>
    </row>
    <row r="64" spans="1:6">
      <c r="A64" s="102" t="s">
        <v>605</v>
      </c>
      <c r="B64" s="7" t="s">
        <v>275</v>
      </c>
      <c r="C64" s="8"/>
      <c r="D64" s="9" t="s">
        <v>17</v>
      </c>
      <c r="E64" s="8"/>
      <c r="F64" s="15">
        <f t="shared" si="0"/>
        <v>0</v>
      </c>
    </row>
    <row r="65" spans="1:6" ht="15">
      <c r="A65" s="102" t="s">
        <v>455</v>
      </c>
      <c r="B65" s="16" t="s">
        <v>248</v>
      </c>
      <c r="C65" s="8"/>
      <c r="D65" s="9"/>
      <c r="E65" s="8"/>
      <c r="F65" s="15">
        <f t="shared" si="0"/>
        <v>0</v>
      </c>
    </row>
    <row r="66" spans="1:6" ht="42.75">
      <c r="A66" s="102" t="s">
        <v>606</v>
      </c>
      <c r="B66" s="7" t="s">
        <v>288</v>
      </c>
      <c r="C66" s="8"/>
      <c r="D66" s="9" t="s">
        <v>17</v>
      </c>
      <c r="E66" s="8"/>
      <c r="F66" s="15">
        <f t="shared" si="0"/>
        <v>0</v>
      </c>
    </row>
    <row r="67" spans="1:6">
      <c r="A67" s="102" t="s">
        <v>607</v>
      </c>
      <c r="B67" s="7" t="s">
        <v>281</v>
      </c>
      <c r="C67" s="8"/>
      <c r="D67" s="9" t="s">
        <v>383</v>
      </c>
      <c r="E67" s="8"/>
      <c r="F67" s="15">
        <f t="shared" si="0"/>
        <v>0</v>
      </c>
    </row>
    <row r="68" spans="1:6" ht="28.5">
      <c r="A68" s="102" t="s">
        <v>608</v>
      </c>
      <c r="B68" s="7" t="s">
        <v>276</v>
      </c>
      <c r="C68" s="8"/>
      <c r="D68" s="9" t="s">
        <v>17</v>
      </c>
      <c r="E68" s="8"/>
      <c r="F68" s="15">
        <f t="shared" si="0"/>
        <v>0</v>
      </c>
    </row>
    <row r="69" spans="1:6" ht="15">
      <c r="A69" s="102" t="s">
        <v>455</v>
      </c>
      <c r="B69" s="16" t="s">
        <v>249</v>
      </c>
      <c r="C69" s="8"/>
      <c r="D69" s="9"/>
      <c r="E69" s="8"/>
      <c r="F69" s="15">
        <f t="shared" si="0"/>
        <v>0</v>
      </c>
    </row>
    <row r="70" spans="1:6" ht="42.75">
      <c r="A70" s="102" t="s">
        <v>606</v>
      </c>
      <c r="B70" s="7" t="s">
        <v>282</v>
      </c>
      <c r="C70" s="8"/>
      <c r="D70" s="9" t="s">
        <v>17</v>
      </c>
      <c r="E70" s="8"/>
      <c r="F70" s="15">
        <f t="shared" si="0"/>
        <v>0</v>
      </c>
    </row>
    <row r="71" spans="1:6">
      <c r="A71" s="102" t="s">
        <v>607</v>
      </c>
      <c r="B71" s="7" t="s">
        <v>281</v>
      </c>
      <c r="C71" s="8"/>
      <c r="D71" s="9" t="s">
        <v>383</v>
      </c>
      <c r="E71" s="8"/>
      <c r="F71" s="15">
        <f t="shared" si="0"/>
        <v>0</v>
      </c>
    </row>
    <row r="72" spans="1:6" ht="42.75">
      <c r="A72" s="102" t="s">
        <v>608</v>
      </c>
      <c r="B72" s="7" t="s">
        <v>277</v>
      </c>
      <c r="C72" s="8"/>
      <c r="D72" s="9" t="s">
        <v>17</v>
      </c>
      <c r="E72" s="8"/>
      <c r="F72" s="15">
        <f t="shared" si="0"/>
        <v>0</v>
      </c>
    </row>
    <row r="73" spans="1:6" ht="15">
      <c r="A73" s="102"/>
      <c r="B73" s="116"/>
      <c r="C73" s="8"/>
      <c r="D73" s="9"/>
      <c r="E73" s="8"/>
      <c r="F73" s="15">
        <f t="shared" si="0"/>
        <v>0</v>
      </c>
    </row>
    <row r="74" spans="1:6" ht="15">
      <c r="A74" s="102" t="s">
        <v>424</v>
      </c>
      <c r="B74" s="121" t="s">
        <v>101</v>
      </c>
      <c r="C74" s="8"/>
      <c r="D74" s="9"/>
      <c r="E74" s="8"/>
      <c r="F74" s="15">
        <f t="shared" si="0"/>
        <v>0</v>
      </c>
    </row>
    <row r="75" spans="1:6" ht="15">
      <c r="A75" s="102" t="s">
        <v>420</v>
      </c>
      <c r="B75" s="16" t="s">
        <v>266</v>
      </c>
      <c r="C75" s="8"/>
      <c r="D75" s="9"/>
      <c r="E75" s="8"/>
      <c r="F75" s="15">
        <f t="shared" si="0"/>
        <v>0</v>
      </c>
    </row>
    <row r="76" spans="1:6" ht="42.75">
      <c r="A76" s="102" t="s">
        <v>421</v>
      </c>
      <c r="B76" s="7" t="s">
        <v>142</v>
      </c>
      <c r="C76" s="8"/>
      <c r="D76" s="9" t="s">
        <v>17</v>
      </c>
      <c r="E76" s="8"/>
      <c r="F76" s="15">
        <f t="shared" si="0"/>
        <v>0</v>
      </c>
    </row>
    <row r="77" spans="1:6">
      <c r="A77" s="102" t="s">
        <v>422</v>
      </c>
      <c r="B77" s="7" t="s">
        <v>281</v>
      </c>
      <c r="C77" s="8"/>
      <c r="D77" s="9" t="s">
        <v>383</v>
      </c>
      <c r="E77" s="8"/>
      <c r="F77" s="15">
        <f t="shared" si="0"/>
        <v>0</v>
      </c>
    </row>
    <row r="78" spans="1:6" ht="57">
      <c r="A78" s="102" t="s">
        <v>423</v>
      </c>
      <c r="B78" s="7" t="s">
        <v>278</v>
      </c>
      <c r="C78" s="8"/>
      <c r="D78" s="9" t="s">
        <v>17</v>
      </c>
      <c r="E78" s="8"/>
      <c r="F78" s="15">
        <f t="shared" si="0"/>
        <v>0</v>
      </c>
    </row>
    <row r="79" spans="1:6" ht="15">
      <c r="A79" s="102" t="s">
        <v>430</v>
      </c>
      <c r="B79" s="16" t="s">
        <v>267</v>
      </c>
      <c r="C79" s="8"/>
      <c r="D79" s="9"/>
      <c r="E79" s="8"/>
      <c r="F79" s="15">
        <f t="shared" si="0"/>
        <v>0</v>
      </c>
    </row>
    <row r="80" spans="1:6" ht="42.75">
      <c r="A80" s="102" t="s">
        <v>431</v>
      </c>
      <c r="B80" s="7" t="s">
        <v>282</v>
      </c>
      <c r="C80" s="8"/>
      <c r="D80" s="9" t="s">
        <v>17</v>
      </c>
      <c r="E80" s="8"/>
      <c r="F80" s="15">
        <f t="shared" si="0"/>
        <v>0</v>
      </c>
    </row>
    <row r="81" spans="1:6">
      <c r="A81" s="102" t="s">
        <v>432</v>
      </c>
      <c r="B81" s="7" t="s">
        <v>281</v>
      </c>
      <c r="C81" s="8"/>
      <c r="D81" s="9" t="s">
        <v>383</v>
      </c>
      <c r="E81" s="8"/>
      <c r="F81" s="15">
        <f t="shared" si="0"/>
        <v>0</v>
      </c>
    </row>
    <row r="82" spans="1:6">
      <c r="A82" s="102" t="s">
        <v>433</v>
      </c>
      <c r="B82" s="7" t="s">
        <v>242</v>
      </c>
      <c r="C82" s="8"/>
      <c r="D82" s="9" t="s">
        <v>17</v>
      </c>
      <c r="E82" s="8"/>
      <c r="F82" s="15">
        <f t="shared" si="0"/>
        <v>0</v>
      </c>
    </row>
    <row r="83" spans="1:6" ht="15">
      <c r="A83" s="102" t="s">
        <v>440</v>
      </c>
      <c r="B83" s="16" t="s">
        <v>268</v>
      </c>
      <c r="C83" s="8"/>
      <c r="D83" s="9"/>
      <c r="E83" s="8"/>
      <c r="F83" s="15">
        <f t="shared" si="0"/>
        <v>0</v>
      </c>
    </row>
    <row r="84" spans="1:6" ht="28.5">
      <c r="A84" s="102" t="s">
        <v>441</v>
      </c>
      <c r="B84" s="7" t="s">
        <v>269</v>
      </c>
      <c r="C84" s="8"/>
      <c r="D84" s="9" t="s">
        <v>17</v>
      </c>
      <c r="E84" s="8"/>
      <c r="F84" s="15">
        <f t="shared" si="0"/>
        <v>0</v>
      </c>
    </row>
    <row r="85" spans="1:6">
      <c r="A85" s="102" t="s">
        <v>442</v>
      </c>
      <c r="B85" s="7" t="s">
        <v>281</v>
      </c>
      <c r="C85" s="8"/>
      <c r="D85" s="9" t="s">
        <v>383</v>
      </c>
      <c r="E85" s="8"/>
      <c r="F85" s="15">
        <f t="shared" si="0"/>
        <v>0</v>
      </c>
    </row>
    <row r="86" spans="1:6" ht="28.5">
      <c r="A86" s="102" t="s">
        <v>443</v>
      </c>
      <c r="B86" s="7" t="s">
        <v>273</v>
      </c>
      <c r="C86" s="8"/>
      <c r="D86" s="9" t="s">
        <v>17</v>
      </c>
      <c r="E86" s="8"/>
      <c r="F86" s="15">
        <f t="shared" si="0"/>
        <v>0</v>
      </c>
    </row>
    <row r="87" spans="1:6" ht="15">
      <c r="A87" s="102" t="s">
        <v>444</v>
      </c>
      <c r="B87" s="16" t="s">
        <v>270</v>
      </c>
      <c r="C87" s="8"/>
      <c r="D87" s="9"/>
      <c r="E87" s="8"/>
      <c r="F87" s="15">
        <f t="shared" si="0"/>
        <v>0</v>
      </c>
    </row>
    <row r="88" spans="1:6" ht="28.5">
      <c r="A88" s="102" t="s">
        <v>445</v>
      </c>
      <c r="B88" s="7" t="s">
        <v>271</v>
      </c>
      <c r="C88" s="8"/>
      <c r="D88" s="9" t="s">
        <v>17</v>
      </c>
      <c r="E88" s="8"/>
      <c r="F88" s="15">
        <f t="shared" si="0"/>
        <v>0</v>
      </c>
    </row>
    <row r="89" spans="1:6">
      <c r="A89" s="102" t="s">
        <v>609</v>
      </c>
      <c r="B89" s="7" t="s">
        <v>281</v>
      </c>
      <c r="C89" s="8"/>
      <c r="D89" s="9" t="s">
        <v>383</v>
      </c>
      <c r="E89" s="8"/>
      <c r="F89" s="15">
        <f t="shared" si="0"/>
        <v>0</v>
      </c>
    </row>
    <row r="90" spans="1:6">
      <c r="A90" s="102" t="s">
        <v>610</v>
      </c>
      <c r="B90" s="7" t="s">
        <v>279</v>
      </c>
      <c r="C90" s="8"/>
      <c r="D90" s="9" t="s">
        <v>17</v>
      </c>
      <c r="E90" s="8"/>
      <c r="F90" s="15">
        <f t="shared" si="0"/>
        <v>0</v>
      </c>
    </row>
    <row r="91" spans="1:6" ht="15">
      <c r="A91" s="102" t="s">
        <v>458</v>
      </c>
      <c r="B91" s="16" t="s">
        <v>272</v>
      </c>
      <c r="C91" s="8"/>
      <c r="D91" s="9"/>
      <c r="E91" s="8"/>
      <c r="F91" s="15">
        <f t="shared" si="0"/>
        <v>0</v>
      </c>
    </row>
    <row r="92" spans="1:6" ht="28.5">
      <c r="A92" s="102" t="s">
        <v>611</v>
      </c>
      <c r="B92" s="7" t="s">
        <v>271</v>
      </c>
      <c r="C92" s="8"/>
      <c r="D92" s="9" t="s">
        <v>17</v>
      </c>
      <c r="E92" s="8"/>
      <c r="F92" s="15">
        <f t="shared" si="0"/>
        <v>0</v>
      </c>
    </row>
    <row r="93" spans="1:6">
      <c r="A93" s="102" t="s">
        <v>612</v>
      </c>
      <c r="B93" s="7" t="s">
        <v>281</v>
      </c>
      <c r="C93" s="8"/>
      <c r="D93" s="9" t="s">
        <v>383</v>
      </c>
      <c r="E93" s="8"/>
      <c r="F93" s="15">
        <f t="shared" si="0"/>
        <v>0</v>
      </c>
    </row>
    <row r="94" spans="1:6">
      <c r="A94" s="102" t="s">
        <v>613</v>
      </c>
      <c r="B94" s="7" t="s">
        <v>275</v>
      </c>
      <c r="C94" s="8"/>
      <c r="D94" s="9" t="s">
        <v>17</v>
      </c>
      <c r="E94" s="8"/>
      <c r="F94" s="15">
        <f t="shared" si="0"/>
        <v>0</v>
      </c>
    </row>
    <row r="95" spans="1:6" ht="15">
      <c r="A95" s="102"/>
      <c r="B95" s="116"/>
      <c r="C95" s="8"/>
      <c r="D95" s="9"/>
      <c r="E95" s="8"/>
      <c r="F95" s="15">
        <f t="shared" si="0"/>
        <v>0</v>
      </c>
    </row>
    <row r="96" spans="1:6" ht="15">
      <c r="A96" s="102" t="s">
        <v>446</v>
      </c>
      <c r="B96" s="121" t="s">
        <v>102</v>
      </c>
      <c r="C96" s="8"/>
      <c r="D96" s="9"/>
      <c r="E96" s="8"/>
      <c r="F96" s="15">
        <f t="shared" si="0"/>
        <v>0</v>
      </c>
    </row>
    <row r="97" spans="1:6" ht="15">
      <c r="A97" s="102" t="s">
        <v>447</v>
      </c>
      <c r="B97" s="16" t="s">
        <v>250</v>
      </c>
      <c r="C97" s="8"/>
      <c r="D97" s="9"/>
      <c r="E97" s="8"/>
      <c r="F97" s="15">
        <f t="shared" si="0"/>
        <v>0</v>
      </c>
    </row>
    <row r="98" spans="1:6" ht="42.75">
      <c r="A98" s="102" t="s">
        <v>448</v>
      </c>
      <c r="B98" s="7" t="s">
        <v>283</v>
      </c>
      <c r="C98" s="8"/>
      <c r="D98" s="9" t="s">
        <v>17</v>
      </c>
      <c r="E98" s="8"/>
      <c r="F98" s="15">
        <f t="shared" si="0"/>
        <v>0</v>
      </c>
    </row>
    <row r="99" spans="1:6">
      <c r="A99" s="102" t="s">
        <v>451</v>
      </c>
      <c r="B99" s="7" t="s">
        <v>281</v>
      </c>
      <c r="C99" s="8"/>
      <c r="D99" s="9" t="s">
        <v>383</v>
      </c>
      <c r="E99" s="8"/>
      <c r="F99" s="15">
        <f t="shared" si="0"/>
        <v>0</v>
      </c>
    </row>
    <row r="100" spans="1:6" ht="28.5">
      <c r="A100" s="102" t="s">
        <v>452</v>
      </c>
      <c r="B100" s="7" t="s">
        <v>273</v>
      </c>
      <c r="C100" s="8"/>
      <c r="D100" s="9" t="s">
        <v>17</v>
      </c>
      <c r="E100" s="8"/>
      <c r="F100" s="15">
        <f t="shared" si="0"/>
        <v>0</v>
      </c>
    </row>
    <row r="101" spans="1:6" ht="15">
      <c r="A101" s="102" t="s">
        <v>453</v>
      </c>
      <c r="B101" s="16" t="s">
        <v>251</v>
      </c>
      <c r="C101" s="8"/>
      <c r="D101" s="9"/>
      <c r="E101" s="8"/>
      <c r="F101" s="15">
        <f t="shared" si="0"/>
        <v>0</v>
      </c>
    </row>
    <row r="102" spans="1:6" ht="28.5">
      <c r="A102" s="102" t="s">
        <v>454</v>
      </c>
      <c r="B102" s="7" t="s">
        <v>290</v>
      </c>
      <c r="C102" s="8"/>
      <c r="D102" s="9" t="s">
        <v>17</v>
      </c>
      <c r="E102" s="8"/>
      <c r="F102" s="15">
        <f t="shared" si="0"/>
        <v>0</v>
      </c>
    </row>
    <row r="103" spans="1:6">
      <c r="A103" s="102" t="s">
        <v>449</v>
      </c>
      <c r="B103" s="7" t="s">
        <v>289</v>
      </c>
      <c r="C103" s="8"/>
      <c r="D103" s="9" t="s">
        <v>383</v>
      </c>
      <c r="E103" s="8"/>
      <c r="F103" s="15">
        <f t="shared" si="0"/>
        <v>0</v>
      </c>
    </row>
    <row r="104" spans="1:6">
      <c r="A104" s="102" t="s">
        <v>614</v>
      </c>
      <c r="B104" s="7" t="s">
        <v>281</v>
      </c>
      <c r="C104" s="8"/>
      <c r="D104" s="9" t="s">
        <v>383</v>
      </c>
      <c r="E104" s="8"/>
      <c r="F104" s="15">
        <f t="shared" si="0"/>
        <v>0</v>
      </c>
    </row>
    <row r="105" spans="1:6" ht="28.5">
      <c r="A105" s="102" t="s">
        <v>615</v>
      </c>
      <c r="B105" s="7" t="s">
        <v>273</v>
      </c>
      <c r="C105" s="8"/>
      <c r="D105" s="9" t="s">
        <v>17</v>
      </c>
      <c r="E105" s="8"/>
      <c r="F105" s="15">
        <f t="shared" si="0"/>
        <v>0</v>
      </c>
    </row>
    <row r="106" spans="1:6" ht="15">
      <c r="A106" s="102" t="s">
        <v>461</v>
      </c>
      <c r="B106" s="16" t="s">
        <v>252</v>
      </c>
      <c r="C106" s="8"/>
      <c r="D106" s="9"/>
      <c r="E106" s="8"/>
      <c r="F106" s="15">
        <f t="shared" si="0"/>
        <v>0</v>
      </c>
    </row>
    <row r="107" spans="1:6" ht="42.75">
      <c r="A107" s="102" t="s">
        <v>616</v>
      </c>
      <c r="B107" s="7" t="s">
        <v>239</v>
      </c>
      <c r="C107" s="8"/>
      <c r="D107" s="9" t="s">
        <v>17</v>
      </c>
      <c r="E107" s="8"/>
      <c r="F107" s="15">
        <f t="shared" si="0"/>
        <v>0</v>
      </c>
    </row>
    <row r="108" spans="1:6">
      <c r="A108" s="102" t="s">
        <v>617</v>
      </c>
      <c r="B108" s="7" t="s">
        <v>281</v>
      </c>
      <c r="C108" s="8"/>
      <c r="D108" s="9" t="s">
        <v>383</v>
      </c>
      <c r="E108" s="8"/>
      <c r="F108" s="15">
        <f t="shared" si="0"/>
        <v>0</v>
      </c>
    </row>
    <row r="109" spans="1:6" ht="28.5">
      <c r="A109" s="102" t="s">
        <v>450</v>
      </c>
      <c r="B109" s="7" t="s">
        <v>273</v>
      </c>
      <c r="C109" s="8"/>
      <c r="D109" s="9" t="s">
        <v>17</v>
      </c>
      <c r="E109" s="8"/>
      <c r="F109" s="15">
        <f t="shared" si="0"/>
        <v>0</v>
      </c>
    </row>
    <row r="110" spans="1:6" ht="15">
      <c r="A110" s="102" t="s">
        <v>462</v>
      </c>
      <c r="B110" s="16" t="s">
        <v>253</v>
      </c>
      <c r="C110" s="8"/>
      <c r="D110" s="9"/>
      <c r="E110" s="8"/>
      <c r="F110" s="15">
        <f t="shared" si="0"/>
        <v>0</v>
      </c>
    </row>
    <row r="111" spans="1:6" ht="42.75">
      <c r="A111" s="102" t="s">
        <v>618</v>
      </c>
      <c r="B111" s="7" t="s">
        <v>282</v>
      </c>
      <c r="C111" s="8"/>
      <c r="D111" s="9" t="s">
        <v>17</v>
      </c>
      <c r="E111" s="8"/>
      <c r="F111" s="15">
        <f t="shared" si="0"/>
        <v>0</v>
      </c>
    </row>
    <row r="112" spans="1:6">
      <c r="A112" s="102" t="s">
        <v>619</v>
      </c>
      <c r="B112" s="7" t="s">
        <v>281</v>
      </c>
      <c r="C112" s="8"/>
      <c r="D112" s="9" t="s">
        <v>383</v>
      </c>
      <c r="E112" s="8"/>
      <c r="F112" s="15">
        <f t="shared" si="0"/>
        <v>0</v>
      </c>
    </row>
    <row r="113" spans="1:6">
      <c r="A113" s="102" t="s">
        <v>620</v>
      </c>
      <c r="B113" s="7" t="s">
        <v>275</v>
      </c>
      <c r="C113" s="8"/>
      <c r="D113" s="9" t="s">
        <v>17</v>
      </c>
      <c r="E113" s="8"/>
      <c r="F113" s="15">
        <f t="shared" si="0"/>
        <v>0</v>
      </c>
    </row>
    <row r="114" spans="1:6" ht="15">
      <c r="A114" s="102" t="s">
        <v>463</v>
      </c>
      <c r="B114" s="16" t="s">
        <v>254</v>
      </c>
      <c r="C114" s="8"/>
      <c r="D114" s="9"/>
      <c r="E114" s="8"/>
      <c r="F114" s="15">
        <f t="shared" si="0"/>
        <v>0</v>
      </c>
    </row>
    <row r="115" spans="1:6" ht="28.5">
      <c r="A115" s="102" t="s">
        <v>621</v>
      </c>
      <c r="B115" s="7" t="s">
        <v>271</v>
      </c>
      <c r="C115" s="8"/>
      <c r="D115" s="9" t="s">
        <v>17</v>
      </c>
      <c r="E115" s="8"/>
      <c r="F115" s="15">
        <f t="shared" si="0"/>
        <v>0</v>
      </c>
    </row>
    <row r="116" spans="1:6">
      <c r="A116" s="102" t="s">
        <v>622</v>
      </c>
      <c r="B116" s="7" t="s">
        <v>281</v>
      </c>
      <c r="C116" s="8"/>
      <c r="D116" s="9" t="s">
        <v>383</v>
      </c>
      <c r="E116" s="8"/>
      <c r="F116" s="15">
        <f t="shared" si="0"/>
        <v>0</v>
      </c>
    </row>
    <row r="117" spans="1:6" ht="42.75">
      <c r="A117" s="102" t="s">
        <v>623</v>
      </c>
      <c r="B117" s="7" t="s">
        <v>280</v>
      </c>
      <c r="C117" s="8"/>
      <c r="D117" s="9" t="s">
        <v>17</v>
      </c>
      <c r="E117" s="8"/>
      <c r="F117" s="15">
        <f t="shared" si="0"/>
        <v>0</v>
      </c>
    </row>
    <row r="118" spans="1:6" ht="15">
      <c r="A118" s="102" t="s">
        <v>464</v>
      </c>
      <c r="B118" s="16" t="s">
        <v>255</v>
      </c>
      <c r="C118" s="8"/>
      <c r="D118" s="9"/>
      <c r="E118" s="8"/>
      <c r="F118" s="15">
        <f t="shared" si="0"/>
        <v>0</v>
      </c>
    </row>
    <row r="119" spans="1:6" ht="28.5">
      <c r="A119" s="102" t="s">
        <v>624</v>
      </c>
      <c r="B119" s="7" t="s">
        <v>285</v>
      </c>
      <c r="C119" s="8"/>
      <c r="D119" s="9" t="s">
        <v>17</v>
      </c>
      <c r="E119" s="8"/>
      <c r="F119" s="15">
        <f t="shared" si="0"/>
        <v>0</v>
      </c>
    </row>
    <row r="120" spans="1:6">
      <c r="A120" s="102" t="s">
        <v>625</v>
      </c>
      <c r="B120" s="7" t="s">
        <v>281</v>
      </c>
      <c r="C120" s="8"/>
      <c r="D120" s="9" t="s">
        <v>383</v>
      </c>
      <c r="E120" s="8"/>
      <c r="F120" s="15">
        <f t="shared" si="0"/>
        <v>0</v>
      </c>
    </row>
    <row r="121" spans="1:6">
      <c r="A121" s="102" t="s">
        <v>626</v>
      </c>
      <c r="B121" s="7" t="s">
        <v>275</v>
      </c>
      <c r="C121" s="8"/>
      <c r="D121" s="9" t="s">
        <v>17</v>
      </c>
      <c r="E121" s="8"/>
      <c r="F121" s="15">
        <f t="shared" si="0"/>
        <v>0</v>
      </c>
    </row>
    <row r="122" spans="1:6" ht="15">
      <c r="A122" s="102" t="s">
        <v>465</v>
      </c>
      <c r="B122" s="16" t="s">
        <v>256</v>
      </c>
      <c r="C122" s="8"/>
      <c r="D122" s="9"/>
      <c r="E122" s="8"/>
      <c r="F122" s="15">
        <f t="shared" si="0"/>
        <v>0</v>
      </c>
    </row>
    <row r="123" spans="1:6" ht="28.5">
      <c r="A123" s="102" t="s">
        <v>627</v>
      </c>
      <c r="B123" s="7" t="s">
        <v>287</v>
      </c>
      <c r="C123" s="8"/>
      <c r="D123" s="9" t="s">
        <v>17</v>
      </c>
      <c r="E123" s="8"/>
      <c r="F123" s="15">
        <f t="shared" si="0"/>
        <v>0</v>
      </c>
    </row>
    <row r="124" spans="1:6">
      <c r="A124" s="102" t="s">
        <v>628</v>
      </c>
      <c r="B124" s="7" t="s">
        <v>281</v>
      </c>
      <c r="C124" s="8"/>
      <c r="D124" s="9" t="s">
        <v>383</v>
      </c>
      <c r="E124" s="8"/>
      <c r="F124" s="15">
        <f t="shared" si="0"/>
        <v>0</v>
      </c>
    </row>
    <row r="125" spans="1:6">
      <c r="A125" s="102" t="s">
        <v>629</v>
      </c>
      <c r="B125" s="7" t="s">
        <v>275</v>
      </c>
      <c r="C125" s="8"/>
      <c r="D125" s="9" t="s">
        <v>17</v>
      </c>
      <c r="E125" s="8"/>
      <c r="F125" s="15">
        <f t="shared" si="0"/>
        <v>0</v>
      </c>
    </row>
    <row r="126" spans="1:6" ht="15">
      <c r="A126" s="102"/>
      <c r="B126" s="116"/>
      <c r="C126" s="8"/>
      <c r="D126" s="9"/>
      <c r="E126" s="8"/>
      <c r="F126" s="15">
        <f t="shared" si="0"/>
        <v>0</v>
      </c>
    </row>
    <row r="127" spans="1:6" ht="15">
      <c r="A127" s="101" t="s">
        <v>71</v>
      </c>
      <c r="B127" s="16" t="s">
        <v>143</v>
      </c>
      <c r="C127" s="8"/>
      <c r="D127" s="9"/>
      <c r="E127" s="8"/>
      <c r="F127" s="15">
        <f t="shared" si="0"/>
        <v>0</v>
      </c>
    </row>
    <row r="128" spans="1:6" ht="15">
      <c r="A128" s="101" t="s">
        <v>72</v>
      </c>
      <c r="B128" s="16" t="s">
        <v>100</v>
      </c>
      <c r="C128" s="8"/>
      <c r="D128" s="9"/>
      <c r="E128" s="8"/>
      <c r="F128" s="15">
        <f t="shared" si="0"/>
        <v>0</v>
      </c>
    </row>
    <row r="129" spans="1:6" ht="15">
      <c r="A129" s="102" t="s">
        <v>104</v>
      </c>
      <c r="B129" s="16" t="s">
        <v>144</v>
      </c>
      <c r="C129" s="8"/>
      <c r="D129" s="9"/>
      <c r="E129" s="8"/>
      <c r="F129" s="15">
        <f t="shared" si="0"/>
        <v>0</v>
      </c>
    </row>
    <row r="130" spans="1:6" ht="28.5">
      <c r="A130" s="102" t="s">
        <v>549</v>
      </c>
      <c r="B130" s="7" t="s">
        <v>145</v>
      </c>
      <c r="C130" s="8"/>
      <c r="D130" s="9" t="s">
        <v>17</v>
      </c>
      <c r="E130" s="8"/>
      <c r="F130" s="15">
        <f t="shared" si="0"/>
        <v>0</v>
      </c>
    </row>
    <row r="131" spans="1:6">
      <c r="A131" s="102" t="s">
        <v>550</v>
      </c>
      <c r="B131" s="7" t="s">
        <v>146</v>
      </c>
      <c r="C131" s="8"/>
      <c r="D131" s="9" t="s">
        <v>17</v>
      </c>
      <c r="E131" s="8"/>
      <c r="F131" s="15">
        <f t="shared" si="0"/>
        <v>0</v>
      </c>
    </row>
    <row r="132" spans="1:6">
      <c r="A132" s="102" t="s">
        <v>551</v>
      </c>
      <c r="B132" s="7" t="s">
        <v>169</v>
      </c>
      <c r="C132" s="8"/>
      <c r="D132" s="9" t="s">
        <v>383</v>
      </c>
      <c r="E132" s="8"/>
      <c r="F132" s="15">
        <f t="shared" si="0"/>
        <v>0</v>
      </c>
    </row>
    <row r="133" spans="1:6">
      <c r="A133" s="102" t="s">
        <v>630</v>
      </c>
      <c r="B133" s="7" t="s">
        <v>194</v>
      </c>
      <c r="C133" s="8"/>
      <c r="D133" s="9" t="s">
        <v>383</v>
      </c>
      <c r="E133" s="8"/>
      <c r="F133" s="15"/>
    </row>
    <row r="134" spans="1:6">
      <c r="A134" s="102" t="s">
        <v>631</v>
      </c>
      <c r="B134" s="7" t="s">
        <v>148</v>
      </c>
      <c r="C134" s="8"/>
      <c r="D134" s="9" t="s">
        <v>383</v>
      </c>
      <c r="E134" s="8"/>
      <c r="F134" s="15">
        <f t="shared" si="0"/>
        <v>0</v>
      </c>
    </row>
    <row r="135" spans="1:6">
      <c r="A135" s="102" t="s">
        <v>632</v>
      </c>
      <c r="B135" s="7" t="s">
        <v>149</v>
      </c>
      <c r="C135" s="8"/>
      <c r="D135" s="9" t="s">
        <v>383</v>
      </c>
      <c r="E135" s="8"/>
      <c r="F135" s="15">
        <f t="shared" ref="F135:F195" si="1">E135*C135</f>
        <v>0</v>
      </c>
    </row>
    <row r="136" spans="1:6">
      <c r="A136" s="102" t="s">
        <v>633</v>
      </c>
      <c r="B136" s="7" t="s">
        <v>152</v>
      </c>
      <c r="C136" s="8"/>
      <c r="D136" s="9" t="s">
        <v>383</v>
      </c>
      <c r="E136" s="8"/>
      <c r="F136" s="15">
        <f t="shared" si="1"/>
        <v>0</v>
      </c>
    </row>
    <row r="137" spans="1:6">
      <c r="A137" s="102" t="s">
        <v>634</v>
      </c>
      <c r="B137" s="7" t="s">
        <v>151</v>
      </c>
      <c r="C137" s="8"/>
      <c r="D137" s="9" t="s">
        <v>383</v>
      </c>
      <c r="E137" s="8"/>
      <c r="F137" s="15">
        <f t="shared" si="1"/>
        <v>0</v>
      </c>
    </row>
    <row r="138" spans="1:6" ht="15">
      <c r="A138" s="102" t="s">
        <v>105</v>
      </c>
      <c r="B138" s="16" t="s">
        <v>153</v>
      </c>
      <c r="C138" s="8"/>
      <c r="D138" s="9"/>
      <c r="E138" s="8"/>
      <c r="F138" s="15">
        <f t="shared" si="1"/>
        <v>0</v>
      </c>
    </row>
    <row r="139" spans="1:6" ht="28.5">
      <c r="A139" s="102" t="s">
        <v>552</v>
      </c>
      <c r="B139" s="7" t="s">
        <v>154</v>
      </c>
      <c r="C139" s="8"/>
      <c r="D139" s="9" t="s">
        <v>17</v>
      </c>
      <c r="E139" s="8"/>
      <c r="F139" s="15">
        <f t="shared" si="1"/>
        <v>0</v>
      </c>
    </row>
    <row r="140" spans="1:6">
      <c r="A140" s="102" t="s">
        <v>553</v>
      </c>
      <c r="B140" s="7" t="s">
        <v>146</v>
      </c>
      <c r="C140" s="8"/>
      <c r="D140" s="9" t="s">
        <v>17</v>
      </c>
      <c r="E140" s="8"/>
      <c r="F140" s="15">
        <f t="shared" si="1"/>
        <v>0</v>
      </c>
    </row>
    <row r="141" spans="1:6">
      <c r="A141" s="102" t="s">
        <v>554</v>
      </c>
      <c r="B141" s="7" t="s">
        <v>155</v>
      </c>
      <c r="C141" s="8"/>
      <c r="D141" s="9" t="s">
        <v>383</v>
      </c>
      <c r="E141" s="8"/>
      <c r="F141" s="15">
        <f t="shared" si="1"/>
        <v>0</v>
      </c>
    </row>
    <row r="142" spans="1:6">
      <c r="A142" s="102" t="s">
        <v>635</v>
      </c>
      <c r="B142" s="7" t="s">
        <v>156</v>
      </c>
      <c r="C142" s="8"/>
      <c r="D142" s="9" t="s">
        <v>383</v>
      </c>
      <c r="E142" s="8"/>
      <c r="F142" s="15">
        <f t="shared" si="1"/>
        <v>0</v>
      </c>
    </row>
    <row r="143" spans="1:6">
      <c r="A143" s="102" t="s">
        <v>636</v>
      </c>
      <c r="B143" s="7" t="s">
        <v>148</v>
      </c>
      <c r="C143" s="8"/>
      <c r="D143" s="9" t="s">
        <v>383</v>
      </c>
      <c r="E143" s="8"/>
      <c r="F143" s="15">
        <f t="shared" si="1"/>
        <v>0</v>
      </c>
    </row>
    <row r="144" spans="1:6">
      <c r="A144" s="102" t="s">
        <v>637</v>
      </c>
      <c r="B144" s="7" t="s">
        <v>149</v>
      </c>
      <c r="C144" s="8"/>
      <c r="D144" s="9" t="s">
        <v>383</v>
      </c>
      <c r="E144" s="8"/>
      <c r="F144" s="15">
        <f t="shared" si="1"/>
        <v>0</v>
      </c>
    </row>
    <row r="145" spans="1:6">
      <c r="A145" s="102" t="s">
        <v>638</v>
      </c>
      <c r="B145" s="7" t="s">
        <v>152</v>
      </c>
      <c r="C145" s="8"/>
      <c r="D145" s="9" t="s">
        <v>383</v>
      </c>
      <c r="E145" s="8"/>
      <c r="F145" s="15">
        <f t="shared" si="1"/>
        <v>0</v>
      </c>
    </row>
    <row r="146" spans="1:6">
      <c r="A146" s="102" t="s">
        <v>639</v>
      </c>
      <c r="B146" s="7" t="s">
        <v>151</v>
      </c>
      <c r="C146" s="8"/>
      <c r="D146" s="9" t="s">
        <v>383</v>
      </c>
      <c r="E146" s="8"/>
      <c r="F146" s="15">
        <f t="shared" si="1"/>
        <v>0</v>
      </c>
    </row>
    <row r="147" spans="1:6" ht="15">
      <c r="A147" s="102" t="s">
        <v>106</v>
      </c>
      <c r="B147" s="16" t="s">
        <v>157</v>
      </c>
      <c r="C147" s="8"/>
      <c r="D147" s="9"/>
      <c r="E147" s="8"/>
      <c r="F147" s="15">
        <f t="shared" si="1"/>
        <v>0</v>
      </c>
    </row>
    <row r="148" spans="1:6" ht="28.5">
      <c r="A148" s="102" t="s">
        <v>555</v>
      </c>
      <c r="B148" s="7" t="s">
        <v>154</v>
      </c>
      <c r="C148" s="8"/>
      <c r="D148" s="9" t="s">
        <v>17</v>
      </c>
      <c r="E148" s="8"/>
      <c r="F148" s="15">
        <f t="shared" si="1"/>
        <v>0</v>
      </c>
    </row>
    <row r="149" spans="1:6">
      <c r="A149" s="102" t="s">
        <v>556</v>
      </c>
      <c r="B149" s="7" t="s">
        <v>146</v>
      </c>
      <c r="C149" s="8"/>
      <c r="D149" s="9" t="s">
        <v>17</v>
      </c>
      <c r="E149" s="8"/>
      <c r="F149" s="15">
        <f t="shared" si="1"/>
        <v>0</v>
      </c>
    </row>
    <row r="150" spans="1:6">
      <c r="A150" s="102" t="s">
        <v>557</v>
      </c>
      <c r="B150" s="7" t="s">
        <v>155</v>
      </c>
      <c r="C150" s="8"/>
      <c r="D150" s="9" t="s">
        <v>383</v>
      </c>
      <c r="E150" s="8"/>
      <c r="F150" s="15">
        <f t="shared" si="1"/>
        <v>0</v>
      </c>
    </row>
    <row r="151" spans="1:6">
      <c r="A151" s="102" t="s">
        <v>640</v>
      </c>
      <c r="B151" s="7" t="s">
        <v>156</v>
      </c>
      <c r="C151" s="8"/>
      <c r="D151" s="9" t="s">
        <v>383</v>
      </c>
      <c r="E151" s="8"/>
      <c r="F151" s="15">
        <f t="shared" si="1"/>
        <v>0</v>
      </c>
    </row>
    <row r="152" spans="1:6">
      <c r="A152" s="102" t="s">
        <v>641</v>
      </c>
      <c r="B152" s="7" t="s">
        <v>148</v>
      </c>
      <c r="C152" s="8"/>
      <c r="D152" s="9" t="s">
        <v>383</v>
      </c>
      <c r="E152" s="8"/>
      <c r="F152" s="15">
        <f t="shared" si="1"/>
        <v>0</v>
      </c>
    </row>
    <row r="153" spans="1:6">
      <c r="A153" s="102" t="s">
        <v>642</v>
      </c>
      <c r="B153" s="7" t="s">
        <v>149</v>
      </c>
      <c r="C153" s="8"/>
      <c r="D153" s="9" t="s">
        <v>383</v>
      </c>
      <c r="E153" s="8"/>
      <c r="F153" s="15">
        <f t="shared" si="1"/>
        <v>0</v>
      </c>
    </row>
    <row r="154" spans="1:6">
      <c r="A154" s="102" t="s">
        <v>643</v>
      </c>
      <c r="B154" s="7" t="s">
        <v>152</v>
      </c>
      <c r="C154" s="8"/>
      <c r="D154" s="9" t="s">
        <v>383</v>
      </c>
      <c r="E154" s="8"/>
      <c r="F154" s="15">
        <f t="shared" si="1"/>
        <v>0</v>
      </c>
    </row>
    <row r="155" spans="1:6">
      <c r="A155" s="102" t="s">
        <v>644</v>
      </c>
      <c r="B155" s="7" t="s">
        <v>151</v>
      </c>
      <c r="C155" s="8"/>
      <c r="D155" s="9" t="s">
        <v>383</v>
      </c>
      <c r="E155" s="8"/>
      <c r="F155" s="15">
        <f t="shared" si="1"/>
        <v>0</v>
      </c>
    </row>
    <row r="156" spans="1:6" ht="15">
      <c r="A156" s="102" t="s">
        <v>107</v>
      </c>
      <c r="B156" s="16" t="s">
        <v>159</v>
      </c>
      <c r="C156" s="8"/>
      <c r="D156" s="9"/>
      <c r="E156" s="8"/>
      <c r="F156" s="15">
        <f t="shared" si="1"/>
        <v>0</v>
      </c>
    </row>
    <row r="157" spans="1:6" ht="28.5">
      <c r="A157" s="102" t="s">
        <v>558</v>
      </c>
      <c r="B157" s="7" t="s">
        <v>160</v>
      </c>
      <c r="C157" s="8"/>
      <c r="D157" s="9" t="s">
        <v>17</v>
      </c>
      <c r="E157" s="8"/>
      <c r="F157" s="15">
        <f t="shared" si="1"/>
        <v>0</v>
      </c>
    </row>
    <row r="158" spans="1:6">
      <c r="A158" s="102" t="s">
        <v>559</v>
      </c>
      <c r="B158" s="7" t="s">
        <v>161</v>
      </c>
      <c r="C158" s="8"/>
      <c r="D158" s="9" t="s">
        <v>17</v>
      </c>
      <c r="E158" s="8"/>
      <c r="F158" s="15">
        <f t="shared" si="1"/>
        <v>0</v>
      </c>
    </row>
    <row r="159" spans="1:6">
      <c r="A159" s="102" t="s">
        <v>560</v>
      </c>
      <c r="B159" s="7" t="s">
        <v>147</v>
      </c>
      <c r="C159" s="8"/>
      <c r="D159" s="9" t="s">
        <v>383</v>
      </c>
      <c r="E159" s="8"/>
      <c r="F159" s="15">
        <f t="shared" si="1"/>
        <v>0</v>
      </c>
    </row>
    <row r="160" spans="1:6">
      <c r="A160" s="102" t="s">
        <v>645</v>
      </c>
      <c r="B160" s="7" t="s">
        <v>148</v>
      </c>
      <c r="C160" s="8"/>
      <c r="D160" s="9" t="s">
        <v>383</v>
      </c>
      <c r="E160" s="8"/>
      <c r="F160" s="15">
        <f t="shared" si="1"/>
        <v>0</v>
      </c>
    </row>
    <row r="161" spans="1:6">
      <c r="A161" s="102" t="s">
        <v>646</v>
      </c>
      <c r="B161" s="7" t="s">
        <v>149</v>
      </c>
      <c r="C161" s="8"/>
      <c r="D161" s="9" t="s">
        <v>383</v>
      </c>
      <c r="E161" s="8"/>
      <c r="F161" s="15">
        <f t="shared" si="1"/>
        <v>0</v>
      </c>
    </row>
    <row r="162" spans="1:6">
      <c r="A162" s="102" t="s">
        <v>647</v>
      </c>
      <c r="B162" s="7" t="s">
        <v>152</v>
      </c>
      <c r="C162" s="8"/>
      <c r="D162" s="9" t="s">
        <v>383</v>
      </c>
      <c r="E162" s="8"/>
      <c r="F162" s="15">
        <f t="shared" si="1"/>
        <v>0</v>
      </c>
    </row>
    <row r="163" spans="1:6">
      <c r="A163" s="102" t="s">
        <v>648</v>
      </c>
      <c r="B163" s="7" t="s">
        <v>151</v>
      </c>
      <c r="C163" s="8"/>
      <c r="D163" s="9" t="s">
        <v>383</v>
      </c>
      <c r="E163" s="8"/>
      <c r="F163" s="15">
        <f t="shared" si="1"/>
        <v>0</v>
      </c>
    </row>
    <row r="164" spans="1:6" ht="15">
      <c r="A164" s="102" t="s">
        <v>108</v>
      </c>
      <c r="B164" s="16" t="s">
        <v>158</v>
      </c>
      <c r="C164" s="8"/>
      <c r="D164" s="9"/>
      <c r="E164" s="8"/>
      <c r="F164" s="15">
        <f t="shared" si="1"/>
        <v>0</v>
      </c>
    </row>
    <row r="165" spans="1:6" ht="28.5">
      <c r="A165" s="102" t="s">
        <v>561</v>
      </c>
      <c r="B165" s="7" t="s">
        <v>162</v>
      </c>
      <c r="C165" s="8"/>
      <c r="D165" s="9" t="s">
        <v>17</v>
      </c>
      <c r="E165" s="8"/>
      <c r="F165" s="15">
        <f t="shared" si="1"/>
        <v>0</v>
      </c>
    </row>
    <row r="166" spans="1:6">
      <c r="A166" s="102" t="s">
        <v>562</v>
      </c>
      <c r="B166" s="7" t="s">
        <v>161</v>
      </c>
      <c r="C166" s="8"/>
      <c r="D166" s="9" t="s">
        <v>17</v>
      </c>
      <c r="E166" s="8"/>
      <c r="F166" s="15">
        <f t="shared" si="1"/>
        <v>0</v>
      </c>
    </row>
    <row r="167" spans="1:6">
      <c r="A167" s="102" t="s">
        <v>563</v>
      </c>
      <c r="B167" s="7" t="s">
        <v>147</v>
      </c>
      <c r="C167" s="8"/>
      <c r="D167" s="9" t="s">
        <v>383</v>
      </c>
      <c r="E167" s="8"/>
      <c r="F167" s="15">
        <f t="shared" si="1"/>
        <v>0</v>
      </c>
    </row>
    <row r="168" spans="1:6">
      <c r="A168" s="102" t="s">
        <v>649</v>
      </c>
      <c r="B168" s="7" t="s">
        <v>163</v>
      </c>
      <c r="C168" s="8"/>
      <c r="D168" s="9" t="s">
        <v>383</v>
      </c>
      <c r="E168" s="8"/>
      <c r="F168" s="15">
        <f t="shared" si="1"/>
        <v>0</v>
      </c>
    </row>
    <row r="169" spans="1:6">
      <c r="A169" s="102" t="s">
        <v>650</v>
      </c>
      <c r="B169" s="7" t="s">
        <v>149</v>
      </c>
      <c r="C169" s="8"/>
      <c r="D169" s="9" t="s">
        <v>383</v>
      </c>
      <c r="E169" s="8"/>
      <c r="F169" s="15">
        <f t="shared" si="1"/>
        <v>0</v>
      </c>
    </row>
    <row r="170" spans="1:6">
      <c r="A170" s="102" t="s">
        <v>651</v>
      </c>
      <c r="B170" s="7" t="s">
        <v>152</v>
      </c>
      <c r="C170" s="8"/>
      <c r="D170" s="9" t="s">
        <v>383</v>
      </c>
      <c r="E170" s="8"/>
      <c r="F170" s="15">
        <f t="shared" si="1"/>
        <v>0</v>
      </c>
    </row>
    <row r="171" spans="1:6">
      <c r="A171" s="102" t="s">
        <v>652</v>
      </c>
      <c r="B171" s="7" t="s">
        <v>151</v>
      </c>
      <c r="C171" s="8"/>
      <c r="D171" s="9" t="s">
        <v>383</v>
      </c>
      <c r="E171" s="8"/>
      <c r="F171" s="15">
        <f t="shared" si="1"/>
        <v>0</v>
      </c>
    </row>
    <row r="172" spans="1:6">
      <c r="A172" s="102"/>
      <c r="B172" s="7"/>
      <c r="C172" s="8"/>
      <c r="D172" s="9" t="s">
        <v>383</v>
      </c>
      <c r="E172" s="8"/>
      <c r="F172" s="15">
        <f t="shared" si="1"/>
        <v>0</v>
      </c>
    </row>
    <row r="173" spans="1:6" ht="15">
      <c r="A173" s="102" t="s">
        <v>73</v>
      </c>
      <c r="B173" s="16" t="s">
        <v>101</v>
      </c>
      <c r="C173" s="8"/>
      <c r="D173" s="9"/>
      <c r="E173" s="8"/>
      <c r="F173" s="15">
        <f t="shared" si="1"/>
        <v>0</v>
      </c>
    </row>
    <row r="174" spans="1:6" ht="15">
      <c r="A174" s="102" t="s">
        <v>74</v>
      </c>
      <c r="B174" s="16" t="s">
        <v>174</v>
      </c>
      <c r="C174" s="8"/>
      <c r="D174" s="9"/>
      <c r="E174" s="8"/>
      <c r="F174" s="15">
        <f t="shared" si="1"/>
        <v>0</v>
      </c>
    </row>
    <row r="175" spans="1:6" ht="42.75">
      <c r="A175" s="102" t="s">
        <v>111</v>
      </c>
      <c r="B175" s="7" t="s">
        <v>164</v>
      </c>
      <c r="C175" s="8"/>
      <c r="D175" s="9" t="s">
        <v>17</v>
      </c>
      <c r="E175" s="8"/>
      <c r="F175" s="15">
        <f t="shared" si="1"/>
        <v>0</v>
      </c>
    </row>
    <row r="176" spans="1:6" ht="28.5">
      <c r="A176" s="102" t="s">
        <v>112</v>
      </c>
      <c r="B176" s="7" t="s">
        <v>165</v>
      </c>
      <c r="C176" s="8"/>
      <c r="D176" s="9" t="s">
        <v>17</v>
      </c>
      <c r="E176" s="8"/>
      <c r="F176" s="15">
        <f t="shared" si="1"/>
        <v>0</v>
      </c>
    </row>
    <row r="177" spans="1:6">
      <c r="A177" s="102" t="s">
        <v>113</v>
      </c>
      <c r="B177" s="7" t="s">
        <v>166</v>
      </c>
      <c r="C177" s="8"/>
      <c r="D177" s="9" t="s">
        <v>383</v>
      </c>
      <c r="E177" s="8"/>
      <c r="F177" s="15">
        <f t="shared" si="1"/>
        <v>0</v>
      </c>
    </row>
    <row r="178" spans="1:6">
      <c r="A178" s="102" t="s">
        <v>114</v>
      </c>
      <c r="B178" s="7" t="s">
        <v>167</v>
      </c>
      <c r="C178" s="8"/>
      <c r="D178" s="9" t="s">
        <v>383</v>
      </c>
      <c r="E178" s="8"/>
      <c r="F178" s="15">
        <f t="shared" si="1"/>
        <v>0</v>
      </c>
    </row>
    <row r="179" spans="1:6">
      <c r="A179" s="102" t="s">
        <v>115</v>
      </c>
      <c r="B179" s="7" t="s">
        <v>163</v>
      </c>
      <c r="C179" s="8"/>
      <c r="D179" s="9" t="s">
        <v>383</v>
      </c>
      <c r="E179" s="8"/>
      <c r="F179" s="15">
        <f t="shared" si="1"/>
        <v>0</v>
      </c>
    </row>
    <row r="180" spans="1:6">
      <c r="A180" s="102" t="s">
        <v>116</v>
      </c>
      <c r="B180" s="7" t="s">
        <v>152</v>
      </c>
      <c r="C180" s="8"/>
      <c r="D180" s="9" t="s">
        <v>383</v>
      </c>
      <c r="E180" s="8"/>
      <c r="F180" s="15">
        <f t="shared" si="1"/>
        <v>0</v>
      </c>
    </row>
    <row r="181" spans="1:6">
      <c r="A181" s="102" t="s">
        <v>130</v>
      </c>
      <c r="B181" s="7" t="s">
        <v>151</v>
      </c>
      <c r="C181" s="8"/>
      <c r="D181" s="9" t="s">
        <v>383</v>
      </c>
      <c r="E181" s="8"/>
      <c r="F181" s="15">
        <f t="shared" si="1"/>
        <v>0</v>
      </c>
    </row>
    <row r="182" spans="1:6">
      <c r="A182" s="102" t="s">
        <v>653</v>
      </c>
      <c r="B182" s="7" t="s">
        <v>150</v>
      </c>
      <c r="C182" s="8"/>
      <c r="D182" s="9" t="s">
        <v>383</v>
      </c>
      <c r="E182" s="8"/>
      <c r="F182" s="15">
        <f t="shared" si="1"/>
        <v>0</v>
      </c>
    </row>
    <row r="183" spans="1:6" ht="15">
      <c r="A183" s="102" t="s">
        <v>75</v>
      </c>
      <c r="B183" s="16" t="s">
        <v>175</v>
      </c>
      <c r="C183" s="8"/>
      <c r="D183" s="9"/>
      <c r="E183" s="8"/>
      <c r="F183" s="15">
        <f t="shared" si="1"/>
        <v>0</v>
      </c>
    </row>
    <row r="184" spans="1:6" ht="42.75">
      <c r="A184" s="102" t="s">
        <v>117</v>
      </c>
      <c r="B184" s="7" t="s">
        <v>168</v>
      </c>
      <c r="C184" s="8"/>
      <c r="D184" s="9" t="s">
        <v>17</v>
      </c>
      <c r="E184" s="8"/>
      <c r="F184" s="15">
        <f t="shared" si="1"/>
        <v>0</v>
      </c>
    </row>
    <row r="185" spans="1:6" ht="28.5">
      <c r="A185" s="102" t="s">
        <v>118</v>
      </c>
      <c r="B185" s="7" t="s">
        <v>165</v>
      </c>
      <c r="C185" s="8"/>
      <c r="D185" s="9" t="s">
        <v>17</v>
      </c>
      <c r="E185" s="8"/>
      <c r="F185" s="15">
        <f t="shared" si="1"/>
        <v>0</v>
      </c>
    </row>
    <row r="186" spans="1:6">
      <c r="A186" s="102" t="s">
        <v>119</v>
      </c>
      <c r="B186" s="7" t="s">
        <v>169</v>
      </c>
      <c r="C186" s="8"/>
      <c r="D186" s="9" t="s">
        <v>383</v>
      </c>
      <c r="E186" s="8"/>
      <c r="F186" s="15">
        <f t="shared" si="1"/>
        <v>0</v>
      </c>
    </row>
    <row r="187" spans="1:6">
      <c r="A187" s="102" t="s">
        <v>120</v>
      </c>
      <c r="B187" s="7" t="s">
        <v>170</v>
      </c>
      <c r="C187" s="8"/>
      <c r="D187" s="9" t="s">
        <v>383</v>
      </c>
      <c r="E187" s="8"/>
      <c r="F187" s="15">
        <f t="shared" si="1"/>
        <v>0</v>
      </c>
    </row>
    <row r="188" spans="1:6">
      <c r="A188" s="102" t="s">
        <v>131</v>
      </c>
      <c r="B188" s="7" t="s">
        <v>148</v>
      </c>
      <c r="C188" s="8"/>
      <c r="D188" s="9" t="s">
        <v>383</v>
      </c>
      <c r="E188" s="8"/>
      <c r="F188" s="15">
        <f t="shared" si="1"/>
        <v>0</v>
      </c>
    </row>
    <row r="189" spans="1:6">
      <c r="A189" s="102" t="s">
        <v>132</v>
      </c>
      <c r="B189" s="7" t="s">
        <v>152</v>
      </c>
      <c r="C189" s="8"/>
      <c r="D189" s="9" t="s">
        <v>383</v>
      </c>
      <c r="E189" s="8"/>
      <c r="F189" s="15">
        <f t="shared" si="1"/>
        <v>0</v>
      </c>
    </row>
    <row r="190" spans="1:6">
      <c r="A190" s="102" t="s">
        <v>654</v>
      </c>
      <c r="B190" s="7" t="s">
        <v>151</v>
      </c>
      <c r="C190" s="8"/>
      <c r="D190" s="9" t="s">
        <v>383</v>
      </c>
      <c r="E190" s="8"/>
      <c r="F190" s="15">
        <f t="shared" si="1"/>
        <v>0</v>
      </c>
    </row>
    <row r="191" spans="1:6" ht="15">
      <c r="A191" s="102" t="s">
        <v>76</v>
      </c>
      <c r="B191" s="16" t="s">
        <v>176</v>
      </c>
      <c r="C191" s="8"/>
      <c r="D191" s="9"/>
      <c r="E191" s="8"/>
      <c r="F191" s="15">
        <f t="shared" si="1"/>
        <v>0</v>
      </c>
    </row>
    <row r="192" spans="1:6" ht="42.75">
      <c r="A192" s="102" t="s">
        <v>121</v>
      </c>
      <c r="B192" s="7" t="s">
        <v>168</v>
      </c>
      <c r="C192" s="8"/>
      <c r="D192" s="9" t="s">
        <v>17</v>
      </c>
      <c r="E192" s="8"/>
      <c r="F192" s="15">
        <f t="shared" si="1"/>
        <v>0</v>
      </c>
    </row>
    <row r="193" spans="1:6" ht="28.5">
      <c r="A193" s="102" t="s">
        <v>122</v>
      </c>
      <c r="B193" s="7" t="s">
        <v>165</v>
      </c>
      <c r="C193" s="8"/>
      <c r="D193" s="9" t="s">
        <v>17</v>
      </c>
      <c r="E193" s="8"/>
      <c r="F193" s="15">
        <f t="shared" si="1"/>
        <v>0</v>
      </c>
    </row>
    <row r="194" spans="1:6">
      <c r="A194" s="102" t="s">
        <v>123</v>
      </c>
      <c r="B194" s="7" t="s">
        <v>155</v>
      </c>
      <c r="C194" s="8"/>
      <c r="D194" s="9" t="s">
        <v>383</v>
      </c>
      <c r="E194" s="8"/>
      <c r="F194" s="15">
        <f t="shared" si="1"/>
        <v>0</v>
      </c>
    </row>
    <row r="195" spans="1:6">
      <c r="A195" s="102" t="s">
        <v>124</v>
      </c>
      <c r="B195" s="7" t="s">
        <v>156</v>
      </c>
      <c r="C195" s="8"/>
      <c r="D195" s="9" t="s">
        <v>383</v>
      </c>
      <c r="E195" s="8"/>
      <c r="F195" s="15">
        <f t="shared" si="1"/>
        <v>0</v>
      </c>
    </row>
    <row r="196" spans="1:6">
      <c r="A196" s="102" t="s">
        <v>125</v>
      </c>
      <c r="B196" s="7" t="s">
        <v>173</v>
      </c>
      <c r="C196" s="8"/>
      <c r="D196" s="9" t="s">
        <v>383</v>
      </c>
      <c r="E196" s="8"/>
      <c r="F196" s="15">
        <f t="shared" ref="F196:F259" si="2">E196*C196</f>
        <v>0</v>
      </c>
    </row>
    <row r="197" spans="1:6">
      <c r="A197" s="102" t="s">
        <v>126</v>
      </c>
      <c r="B197" s="7" t="s">
        <v>149</v>
      </c>
      <c r="C197" s="8"/>
      <c r="D197" s="9" t="s">
        <v>383</v>
      </c>
      <c r="E197" s="8"/>
      <c r="F197" s="15">
        <f t="shared" si="2"/>
        <v>0</v>
      </c>
    </row>
    <row r="198" spans="1:6">
      <c r="A198" s="102" t="s">
        <v>127</v>
      </c>
      <c r="B198" s="7" t="s">
        <v>152</v>
      </c>
      <c r="C198" s="8"/>
      <c r="D198" s="9" t="s">
        <v>383</v>
      </c>
      <c r="E198" s="8"/>
      <c r="F198" s="15">
        <f t="shared" si="2"/>
        <v>0</v>
      </c>
    </row>
    <row r="199" spans="1:6">
      <c r="A199" s="102" t="s">
        <v>128</v>
      </c>
      <c r="B199" s="7" t="s">
        <v>151</v>
      </c>
      <c r="C199" s="8"/>
      <c r="D199" s="9" t="s">
        <v>383</v>
      </c>
      <c r="E199" s="8"/>
      <c r="F199" s="15">
        <f t="shared" si="2"/>
        <v>0</v>
      </c>
    </row>
    <row r="200" spans="1:6" ht="15">
      <c r="A200" s="102" t="s">
        <v>503</v>
      </c>
      <c r="B200" s="16" t="s">
        <v>177</v>
      </c>
      <c r="C200" s="8"/>
      <c r="D200" s="9"/>
      <c r="E200" s="8"/>
      <c r="F200" s="15">
        <f t="shared" si="2"/>
        <v>0</v>
      </c>
    </row>
    <row r="201" spans="1:6" ht="42.75">
      <c r="A201" s="102" t="s">
        <v>655</v>
      </c>
      <c r="B201" s="7" t="s">
        <v>192</v>
      </c>
      <c r="C201" s="8"/>
      <c r="D201" s="9" t="s">
        <v>17</v>
      </c>
      <c r="E201" s="8"/>
      <c r="F201" s="15">
        <f t="shared" si="2"/>
        <v>0</v>
      </c>
    </row>
    <row r="202" spans="1:6" ht="28.5">
      <c r="A202" s="102" t="s">
        <v>656</v>
      </c>
      <c r="B202" s="7" t="s">
        <v>165</v>
      </c>
      <c r="C202" s="8"/>
      <c r="D202" s="9" t="s">
        <v>17</v>
      </c>
      <c r="E202" s="8"/>
      <c r="F202" s="15">
        <f t="shared" si="2"/>
        <v>0</v>
      </c>
    </row>
    <row r="203" spans="1:6">
      <c r="A203" s="102" t="s">
        <v>657</v>
      </c>
      <c r="B203" s="7" t="s">
        <v>169</v>
      </c>
      <c r="C203" s="8"/>
      <c r="D203" s="9" t="s">
        <v>383</v>
      </c>
      <c r="E203" s="8"/>
      <c r="F203" s="15">
        <f t="shared" si="2"/>
        <v>0</v>
      </c>
    </row>
    <row r="204" spans="1:6">
      <c r="A204" s="102" t="s">
        <v>658</v>
      </c>
      <c r="B204" s="7" t="s">
        <v>171</v>
      </c>
      <c r="C204" s="8"/>
      <c r="D204" s="9" t="s">
        <v>383</v>
      </c>
      <c r="E204" s="8"/>
      <c r="F204" s="15">
        <f t="shared" si="2"/>
        <v>0</v>
      </c>
    </row>
    <row r="205" spans="1:6">
      <c r="A205" s="102" t="s">
        <v>659</v>
      </c>
      <c r="B205" s="7" t="s">
        <v>172</v>
      </c>
      <c r="C205" s="8"/>
      <c r="D205" s="9" t="s">
        <v>383</v>
      </c>
      <c r="E205" s="8"/>
      <c r="F205" s="15">
        <f t="shared" si="2"/>
        <v>0</v>
      </c>
    </row>
    <row r="206" spans="1:6">
      <c r="A206" s="102" t="s">
        <v>660</v>
      </c>
      <c r="B206" s="7" t="s">
        <v>149</v>
      </c>
      <c r="C206" s="8"/>
      <c r="D206" s="9" t="s">
        <v>383</v>
      </c>
      <c r="E206" s="8"/>
      <c r="F206" s="15">
        <f t="shared" si="2"/>
        <v>0</v>
      </c>
    </row>
    <row r="207" spans="1:6">
      <c r="A207" s="102" t="s">
        <v>661</v>
      </c>
      <c r="B207" s="7" t="s">
        <v>152</v>
      </c>
      <c r="C207" s="8"/>
      <c r="D207" s="9" t="s">
        <v>383</v>
      </c>
      <c r="E207" s="8"/>
      <c r="F207" s="15">
        <f t="shared" si="2"/>
        <v>0</v>
      </c>
    </row>
    <row r="208" spans="1:6">
      <c r="A208" s="102" t="s">
        <v>662</v>
      </c>
      <c r="B208" s="7" t="s">
        <v>151</v>
      </c>
      <c r="C208" s="8"/>
      <c r="D208" s="9" t="s">
        <v>383</v>
      </c>
      <c r="E208" s="8"/>
      <c r="F208" s="15">
        <f t="shared" si="2"/>
        <v>0</v>
      </c>
    </row>
    <row r="209" spans="1:6">
      <c r="A209" s="102" t="s">
        <v>663</v>
      </c>
      <c r="B209" s="7" t="s">
        <v>219</v>
      </c>
      <c r="C209" s="8"/>
      <c r="D209" s="9" t="s">
        <v>383</v>
      </c>
      <c r="E209" s="8"/>
      <c r="F209" s="15">
        <f t="shared" si="2"/>
        <v>0</v>
      </c>
    </row>
    <row r="210" spans="1:6" ht="15">
      <c r="A210" s="102" t="s">
        <v>504</v>
      </c>
      <c r="B210" s="16" t="s">
        <v>178</v>
      </c>
      <c r="C210" s="8"/>
      <c r="D210" s="9"/>
      <c r="E210" s="8"/>
      <c r="F210" s="15">
        <f t="shared" si="2"/>
        <v>0</v>
      </c>
    </row>
    <row r="211" spans="1:6" ht="28.5">
      <c r="A211" s="102" t="s">
        <v>664</v>
      </c>
      <c r="B211" s="7" t="s">
        <v>162</v>
      </c>
      <c r="C211" s="8"/>
      <c r="D211" s="9" t="s">
        <v>17</v>
      </c>
      <c r="E211" s="8"/>
      <c r="F211" s="15">
        <f t="shared" si="2"/>
        <v>0</v>
      </c>
    </row>
    <row r="212" spans="1:6">
      <c r="A212" s="102" t="s">
        <v>665</v>
      </c>
      <c r="B212" s="7" t="s">
        <v>161</v>
      </c>
      <c r="C212" s="8"/>
      <c r="D212" s="9" t="s">
        <v>17</v>
      </c>
      <c r="E212" s="8"/>
      <c r="F212" s="15">
        <f t="shared" si="2"/>
        <v>0</v>
      </c>
    </row>
    <row r="213" spans="1:6">
      <c r="A213" s="102" t="s">
        <v>666</v>
      </c>
      <c r="B213" s="7" t="s">
        <v>169</v>
      </c>
      <c r="C213" s="8"/>
      <c r="D213" s="9" t="s">
        <v>383</v>
      </c>
      <c r="E213" s="8"/>
      <c r="F213" s="15">
        <f t="shared" si="2"/>
        <v>0</v>
      </c>
    </row>
    <row r="214" spans="1:6">
      <c r="A214" s="102" t="s">
        <v>667</v>
      </c>
      <c r="B214" s="7" t="s">
        <v>185</v>
      </c>
      <c r="C214" s="8"/>
      <c r="D214" s="9" t="s">
        <v>383</v>
      </c>
      <c r="E214" s="8"/>
      <c r="F214" s="15">
        <f t="shared" si="2"/>
        <v>0</v>
      </c>
    </row>
    <row r="215" spans="1:6">
      <c r="A215" s="102" t="s">
        <v>668</v>
      </c>
      <c r="B215" s="7" t="s">
        <v>173</v>
      </c>
      <c r="C215" s="8"/>
      <c r="D215" s="9" t="s">
        <v>383</v>
      </c>
      <c r="E215" s="8"/>
      <c r="F215" s="15">
        <f t="shared" si="2"/>
        <v>0</v>
      </c>
    </row>
    <row r="216" spans="1:6">
      <c r="A216" s="102" t="s">
        <v>669</v>
      </c>
      <c r="B216" s="7" t="s">
        <v>149</v>
      </c>
      <c r="C216" s="8"/>
      <c r="D216" s="9" t="s">
        <v>383</v>
      </c>
      <c r="E216" s="8"/>
      <c r="F216" s="15">
        <f t="shared" si="2"/>
        <v>0</v>
      </c>
    </row>
    <row r="217" spans="1:6">
      <c r="A217" s="102" t="s">
        <v>670</v>
      </c>
      <c r="B217" s="7" t="s">
        <v>152</v>
      </c>
      <c r="C217" s="8"/>
      <c r="D217" s="9" t="s">
        <v>383</v>
      </c>
      <c r="E217" s="8"/>
      <c r="F217" s="15">
        <f t="shared" si="2"/>
        <v>0</v>
      </c>
    </row>
    <row r="218" spans="1:6">
      <c r="A218" s="102" t="s">
        <v>671</v>
      </c>
      <c r="B218" s="7" t="s">
        <v>151</v>
      </c>
      <c r="C218" s="8"/>
      <c r="D218" s="9" t="s">
        <v>383</v>
      </c>
      <c r="E218" s="8"/>
      <c r="F218" s="15">
        <f t="shared" si="2"/>
        <v>0</v>
      </c>
    </row>
    <row r="219" spans="1:6" ht="15">
      <c r="A219" s="102" t="s">
        <v>505</v>
      </c>
      <c r="B219" s="16" t="s">
        <v>176</v>
      </c>
      <c r="C219" s="8"/>
      <c r="D219" s="9"/>
      <c r="E219" s="8"/>
      <c r="F219" s="15">
        <f t="shared" si="2"/>
        <v>0</v>
      </c>
    </row>
    <row r="220" spans="1:6" ht="28.5">
      <c r="A220" s="102" t="s">
        <v>672</v>
      </c>
      <c r="B220" s="7" t="s">
        <v>162</v>
      </c>
      <c r="C220" s="8"/>
      <c r="D220" s="9" t="s">
        <v>17</v>
      </c>
      <c r="E220" s="8"/>
      <c r="F220" s="15">
        <f t="shared" si="2"/>
        <v>0</v>
      </c>
    </row>
    <row r="221" spans="1:6">
      <c r="A221" s="102" t="s">
        <v>673</v>
      </c>
      <c r="B221" s="7" t="s">
        <v>161</v>
      </c>
      <c r="C221" s="8"/>
      <c r="D221" s="9" t="s">
        <v>17</v>
      </c>
      <c r="E221" s="8"/>
      <c r="F221" s="15">
        <f t="shared" si="2"/>
        <v>0</v>
      </c>
    </row>
    <row r="222" spans="1:6">
      <c r="A222" s="102" t="s">
        <v>674</v>
      </c>
      <c r="B222" s="7" t="s">
        <v>169</v>
      </c>
      <c r="C222" s="8"/>
      <c r="D222" s="9" t="s">
        <v>383</v>
      </c>
      <c r="E222" s="8"/>
      <c r="F222" s="15">
        <f t="shared" si="2"/>
        <v>0</v>
      </c>
    </row>
    <row r="223" spans="1:6">
      <c r="A223" s="102" t="s">
        <v>675</v>
      </c>
      <c r="B223" s="7" t="s">
        <v>185</v>
      </c>
      <c r="C223" s="8"/>
      <c r="D223" s="9" t="s">
        <v>383</v>
      </c>
      <c r="E223" s="8"/>
      <c r="F223" s="15">
        <f t="shared" si="2"/>
        <v>0</v>
      </c>
    </row>
    <row r="224" spans="1:6">
      <c r="A224" s="102" t="s">
        <v>676</v>
      </c>
      <c r="B224" s="7" t="s">
        <v>181</v>
      </c>
      <c r="C224" s="8"/>
      <c r="D224" s="9" t="s">
        <v>383</v>
      </c>
      <c r="E224" s="8"/>
      <c r="F224" s="15">
        <f t="shared" si="2"/>
        <v>0</v>
      </c>
    </row>
    <row r="225" spans="1:6">
      <c r="A225" s="102" t="s">
        <v>677</v>
      </c>
      <c r="B225" s="7" t="s">
        <v>149</v>
      </c>
      <c r="C225" s="8"/>
      <c r="D225" s="9" t="s">
        <v>383</v>
      </c>
      <c r="E225" s="8"/>
      <c r="F225" s="15">
        <f t="shared" si="2"/>
        <v>0</v>
      </c>
    </row>
    <row r="226" spans="1:6">
      <c r="A226" s="102" t="s">
        <v>678</v>
      </c>
      <c r="B226" s="7" t="s">
        <v>152</v>
      </c>
      <c r="C226" s="8"/>
      <c r="D226" s="9" t="s">
        <v>383</v>
      </c>
      <c r="E226" s="8"/>
      <c r="F226" s="15">
        <f t="shared" si="2"/>
        <v>0</v>
      </c>
    </row>
    <row r="227" spans="1:6">
      <c r="A227" s="102" t="s">
        <v>679</v>
      </c>
      <c r="B227" s="7" t="s">
        <v>151</v>
      </c>
      <c r="C227" s="8"/>
      <c r="D227" s="9" t="s">
        <v>383</v>
      </c>
      <c r="E227" s="8"/>
      <c r="F227" s="15">
        <f t="shared" si="2"/>
        <v>0</v>
      </c>
    </row>
    <row r="228" spans="1:6" ht="15">
      <c r="A228" s="102" t="s">
        <v>506</v>
      </c>
      <c r="B228" s="16" t="s">
        <v>179</v>
      </c>
      <c r="C228" s="8"/>
      <c r="D228" s="9"/>
      <c r="E228" s="8"/>
      <c r="F228" s="15">
        <f t="shared" si="2"/>
        <v>0</v>
      </c>
    </row>
    <row r="229" spans="1:6" ht="28.5">
      <c r="A229" s="102" t="s">
        <v>680</v>
      </c>
      <c r="B229" s="7" t="s">
        <v>180</v>
      </c>
      <c r="C229" s="8"/>
      <c r="D229" s="9" t="s">
        <v>17</v>
      </c>
      <c r="E229" s="8"/>
      <c r="F229" s="15">
        <f t="shared" si="2"/>
        <v>0</v>
      </c>
    </row>
    <row r="230" spans="1:6">
      <c r="A230" s="102" t="s">
        <v>681</v>
      </c>
      <c r="B230" s="7" t="s">
        <v>161</v>
      </c>
      <c r="C230" s="8"/>
      <c r="D230" s="9" t="s">
        <v>17</v>
      </c>
      <c r="E230" s="8"/>
      <c r="F230" s="15">
        <f t="shared" si="2"/>
        <v>0</v>
      </c>
    </row>
    <row r="231" spans="1:6">
      <c r="A231" s="102" t="s">
        <v>682</v>
      </c>
      <c r="B231" s="7" t="s">
        <v>169</v>
      </c>
      <c r="C231" s="8"/>
      <c r="D231" s="9" t="s">
        <v>383</v>
      </c>
      <c r="E231" s="8"/>
      <c r="F231" s="15">
        <f t="shared" si="2"/>
        <v>0</v>
      </c>
    </row>
    <row r="232" spans="1:6">
      <c r="A232" s="102" t="s">
        <v>683</v>
      </c>
      <c r="B232" s="7" t="s">
        <v>185</v>
      </c>
      <c r="C232" s="8"/>
      <c r="D232" s="9" t="s">
        <v>383</v>
      </c>
      <c r="E232" s="8"/>
      <c r="F232" s="15">
        <f t="shared" si="2"/>
        <v>0</v>
      </c>
    </row>
    <row r="233" spans="1:6">
      <c r="A233" s="102" t="s">
        <v>684</v>
      </c>
      <c r="B233" s="7" t="s">
        <v>181</v>
      </c>
      <c r="C233" s="8"/>
      <c r="D233" s="9" t="s">
        <v>383</v>
      </c>
      <c r="E233" s="8"/>
      <c r="F233" s="15">
        <f t="shared" si="2"/>
        <v>0</v>
      </c>
    </row>
    <row r="234" spans="1:6">
      <c r="A234" s="102" t="s">
        <v>685</v>
      </c>
      <c r="B234" s="7" t="s">
        <v>149</v>
      </c>
      <c r="C234" s="8"/>
      <c r="D234" s="9" t="s">
        <v>383</v>
      </c>
      <c r="E234" s="8"/>
      <c r="F234" s="15">
        <f t="shared" si="2"/>
        <v>0</v>
      </c>
    </row>
    <row r="235" spans="1:6">
      <c r="A235" s="102" t="s">
        <v>686</v>
      </c>
      <c r="B235" s="7" t="s">
        <v>152</v>
      </c>
      <c r="C235" s="8"/>
      <c r="D235" s="9" t="s">
        <v>383</v>
      </c>
      <c r="E235" s="8"/>
      <c r="F235" s="15">
        <f t="shared" si="2"/>
        <v>0</v>
      </c>
    </row>
    <row r="236" spans="1:6">
      <c r="A236" s="102" t="s">
        <v>687</v>
      </c>
      <c r="B236" s="7" t="s">
        <v>151</v>
      </c>
      <c r="C236" s="8"/>
      <c r="D236" s="9" t="s">
        <v>383</v>
      </c>
      <c r="E236" s="8"/>
      <c r="F236" s="15">
        <f t="shared" si="2"/>
        <v>0</v>
      </c>
    </row>
    <row r="237" spans="1:6">
      <c r="A237" s="102" t="s">
        <v>688</v>
      </c>
      <c r="B237" s="7" t="s">
        <v>219</v>
      </c>
      <c r="C237" s="8"/>
      <c r="D237" s="9" t="s">
        <v>383</v>
      </c>
      <c r="E237" s="8"/>
      <c r="F237" s="15">
        <f t="shared" si="2"/>
        <v>0</v>
      </c>
    </row>
    <row r="238" spans="1:6" ht="15">
      <c r="A238" s="102" t="s">
        <v>507</v>
      </c>
      <c r="B238" s="16" t="s">
        <v>182</v>
      </c>
      <c r="C238" s="8"/>
      <c r="D238" s="9"/>
      <c r="E238" s="8"/>
      <c r="F238" s="15">
        <f t="shared" si="2"/>
        <v>0</v>
      </c>
    </row>
    <row r="239" spans="1:6" ht="28.5">
      <c r="A239" s="102" t="s">
        <v>689</v>
      </c>
      <c r="B239" s="7" t="s">
        <v>180</v>
      </c>
      <c r="C239" s="8"/>
      <c r="D239" s="9" t="s">
        <v>17</v>
      </c>
      <c r="E239" s="8"/>
      <c r="F239" s="15">
        <f t="shared" si="2"/>
        <v>0</v>
      </c>
    </row>
    <row r="240" spans="1:6">
      <c r="A240" s="102" t="s">
        <v>690</v>
      </c>
      <c r="B240" s="7" t="s">
        <v>161</v>
      </c>
      <c r="C240" s="8"/>
      <c r="D240" s="9" t="s">
        <v>17</v>
      </c>
      <c r="E240" s="8"/>
      <c r="F240" s="15">
        <f t="shared" si="2"/>
        <v>0</v>
      </c>
    </row>
    <row r="241" spans="1:6">
      <c r="A241" s="102" t="s">
        <v>691</v>
      </c>
      <c r="B241" s="7" t="s">
        <v>169</v>
      </c>
      <c r="C241" s="8"/>
      <c r="D241" s="9" t="s">
        <v>383</v>
      </c>
      <c r="E241" s="8"/>
      <c r="F241" s="15">
        <f t="shared" si="2"/>
        <v>0</v>
      </c>
    </row>
    <row r="242" spans="1:6">
      <c r="A242" s="102" t="s">
        <v>692</v>
      </c>
      <c r="B242" s="7" t="s">
        <v>185</v>
      </c>
      <c r="C242" s="8"/>
      <c r="D242" s="9" t="s">
        <v>383</v>
      </c>
      <c r="E242" s="8"/>
      <c r="F242" s="15">
        <f t="shared" si="2"/>
        <v>0</v>
      </c>
    </row>
    <row r="243" spans="1:6">
      <c r="A243" s="102" t="s">
        <v>693</v>
      </c>
      <c r="B243" s="7" t="s">
        <v>149</v>
      </c>
      <c r="C243" s="8"/>
      <c r="D243" s="9" t="s">
        <v>383</v>
      </c>
      <c r="E243" s="8"/>
      <c r="F243" s="15">
        <f t="shared" si="2"/>
        <v>0</v>
      </c>
    </row>
    <row r="244" spans="1:6">
      <c r="A244" s="102" t="s">
        <v>694</v>
      </c>
      <c r="B244" s="7" t="s">
        <v>152</v>
      </c>
      <c r="C244" s="8"/>
      <c r="D244" s="9" t="s">
        <v>383</v>
      </c>
      <c r="E244" s="8"/>
      <c r="F244" s="15">
        <f t="shared" si="2"/>
        <v>0</v>
      </c>
    </row>
    <row r="245" spans="1:6">
      <c r="A245" s="102" t="s">
        <v>695</v>
      </c>
      <c r="B245" s="7" t="s">
        <v>151</v>
      </c>
      <c r="C245" s="8"/>
      <c r="D245" s="9" t="s">
        <v>383</v>
      </c>
      <c r="E245" s="8"/>
      <c r="F245" s="15">
        <f t="shared" si="2"/>
        <v>0</v>
      </c>
    </row>
    <row r="246" spans="1:6">
      <c r="A246" s="102" t="s">
        <v>696</v>
      </c>
      <c r="B246" s="7" t="s">
        <v>219</v>
      </c>
      <c r="C246" s="8"/>
      <c r="D246" s="9" t="s">
        <v>383</v>
      </c>
      <c r="E246" s="8"/>
      <c r="F246" s="15">
        <f t="shared" si="2"/>
        <v>0</v>
      </c>
    </row>
    <row r="247" spans="1:6" ht="15">
      <c r="A247" s="102" t="s">
        <v>508</v>
      </c>
      <c r="B247" s="16" t="s">
        <v>183</v>
      </c>
      <c r="C247" s="8"/>
      <c r="D247" s="9"/>
      <c r="E247" s="8"/>
      <c r="F247" s="15">
        <f t="shared" si="2"/>
        <v>0</v>
      </c>
    </row>
    <row r="248" spans="1:6" ht="28.5">
      <c r="A248" s="102" t="s">
        <v>697</v>
      </c>
      <c r="B248" s="7" t="s">
        <v>184</v>
      </c>
      <c r="C248" s="8"/>
      <c r="D248" s="9" t="s">
        <v>17</v>
      </c>
      <c r="E248" s="8"/>
      <c r="F248" s="15">
        <f t="shared" si="2"/>
        <v>0</v>
      </c>
    </row>
    <row r="249" spans="1:6">
      <c r="A249" s="102" t="s">
        <v>698</v>
      </c>
      <c r="B249" s="7" t="s">
        <v>161</v>
      </c>
      <c r="C249" s="8"/>
      <c r="D249" s="9" t="s">
        <v>17</v>
      </c>
      <c r="E249" s="8"/>
      <c r="F249" s="15">
        <f t="shared" si="2"/>
        <v>0</v>
      </c>
    </row>
    <row r="250" spans="1:6">
      <c r="A250" s="102" t="s">
        <v>699</v>
      </c>
      <c r="B250" s="7" t="s">
        <v>169</v>
      </c>
      <c r="C250" s="8"/>
      <c r="D250" s="9" t="s">
        <v>383</v>
      </c>
      <c r="E250" s="8"/>
      <c r="F250" s="15">
        <f t="shared" si="2"/>
        <v>0</v>
      </c>
    </row>
    <row r="251" spans="1:6">
      <c r="A251" s="102" t="s">
        <v>700</v>
      </c>
      <c r="B251" s="7" t="s">
        <v>186</v>
      </c>
      <c r="C251" s="8"/>
      <c r="D251" s="9" t="s">
        <v>383</v>
      </c>
      <c r="E251" s="8"/>
      <c r="F251" s="15">
        <f t="shared" si="2"/>
        <v>0</v>
      </c>
    </row>
    <row r="252" spans="1:6">
      <c r="A252" s="102" t="s">
        <v>701</v>
      </c>
      <c r="B252" s="7" t="s">
        <v>181</v>
      </c>
      <c r="C252" s="8"/>
      <c r="D252" s="9" t="s">
        <v>383</v>
      </c>
      <c r="E252" s="8"/>
      <c r="F252" s="15">
        <f t="shared" si="2"/>
        <v>0</v>
      </c>
    </row>
    <row r="253" spans="1:6">
      <c r="A253" s="102" t="s">
        <v>702</v>
      </c>
      <c r="B253" s="7" t="s">
        <v>149</v>
      </c>
      <c r="C253" s="8"/>
      <c r="D253" s="9" t="s">
        <v>383</v>
      </c>
      <c r="E253" s="8"/>
      <c r="F253" s="15">
        <f t="shared" si="2"/>
        <v>0</v>
      </c>
    </row>
    <row r="254" spans="1:6">
      <c r="A254" s="102" t="s">
        <v>703</v>
      </c>
      <c r="B254" s="7" t="s">
        <v>152</v>
      </c>
      <c r="C254" s="8"/>
      <c r="D254" s="9" t="s">
        <v>383</v>
      </c>
      <c r="E254" s="8"/>
      <c r="F254" s="15">
        <f t="shared" si="2"/>
        <v>0</v>
      </c>
    </row>
    <row r="255" spans="1:6">
      <c r="A255" s="102" t="s">
        <v>704</v>
      </c>
      <c r="B255" s="7" t="s">
        <v>151</v>
      </c>
      <c r="C255" s="8"/>
      <c r="D255" s="9" t="s">
        <v>383</v>
      </c>
      <c r="E255" s="8"/>
      <c r="F255" s="15">
        <f t="shared" si="2"/>
        <v>0</v>
      </c>
    </row>
    <row r="256" spans="1:6">
      <c r="A256" s="102" t="s">
        <v>705</v>
      </c>
      <c r="B256" s="7" t="s">
        <v>219</v>
      </c>
      <c r="C256" s="8"/>
      <c r="D256" s="9" t="s">
        <v>383</v>
      </c>
      <c r="E256" s="8"/>
      <c r="F256" s="15">
        <f t="shared" si="2"/>
        <v>0</v>
      </c>
    </row>
    <row r="257" spans="1:6" ht="15">
      <c r="A257" s="102" t="s">
        <v>509</v>
      </c>
      <c r="B257" s="16" t="s">
        <v>187</v>
      </c>
      <c r="C257" s="8"/>
      <c r="D257" s="9"/>
      <c r="E257" s="8"/>
      <c r="F257" s="15">
        <f t="shared" si="2"/>
        <v>0</v>
      </c>
    </row>
    <row r="258" spans="1:6" ht="28.5">
      <c r="A258" s="102" t="s">
        <v>706</v>
      </c>
      <c r="B258" s="7" t="s">
        <v>188</v>
      </c>
      <c r="C258" s="8"/>
      <c r="D258" s="9" t="s">
        <v>17</v>
      </c>
      <c r="E258" s="8"/>
      <c r="F258" s="15">
        <f t="shared" si="2"/>
        <v>0</v>
      </c>
    </row>
    <row r="259" spans="1:6">
      <c r="A259" s="102" t="s">
        <v>707</v>
      </c>
      <c r="B259" s="7" t="s">
        <v>189</v>
      </c>
      <c r="C259" s="8"/>
      <c r="D259" s="9" t="s">
        <v>17</v>
      </c>
      <c r="E259" s="8"/>
      <c r="F259" s="15">
        <f t="shared" si="2"/>
        <v>0</v>
      </c>
    </row>
    <row r="260" spans="1:6">
      <c r="A260" s="102" t="s">
        <v>708</v>
      </c>
      <c r="B260" s="7" t="s">
        <v>190</v>
      </c>
      <c r="C260" s="8"/>
      <c r="D260" s="9" t="s">
        <v>383</v>
      </c>
      <c r="E260" s="8"/>
      <c r="F260" s="15">
        <f t="shared" ref="F260:F323" si="3">E260*C260</f>
        <v>0</v>
      </c>
    </row>
    <row r="261" spans="1:6">
      <c r="A261" s="102" t="s">
        <v>709</v>
      </c>
      <c r="B261" s="7" t="s">
        <v>156</v>
      </c>
      <c r="C261" s="8"/>
      <c r="D261" s="9" t="s">
        <v>383</v>
      </c>
      <c r="E261" s="8"/>
      <c r="F261" s="15">
        <f t="shared" si="3"/>
        <v>0</v>
      </c>
    </row>
    <row r="262" spans="1:6">
      <c r="A262" s="102" t="s">
        <v>710</v>
      </c>
      <c r="B262" s="7" t="s">
        <v>172</v>
      </c>
      <c r="C262" s="8"/>
      <c r="D262" s="9" t="s">
        <v>383</v>
      </c>
      <c r="E262" s="8"/>
      <c r="F262" s="15">
        <f t="shared" si="3"/>
        <v>0</v>
      </c>
    </row>
    <row r="263" spans="1:6">
      <c r="A263" s="102" t="s">
        <v>711</v>
      </c>
      <c r="B263" s="7" t="s">
        <v>149</v>
      </c>
      <c r="C263" s="8"/>
      <c r="D263" s="9" t="s">
        <v>383</v>
      </c>
      <c r="E263" s="8"/>
      <c r="F263" s="15">
        <f t="shared" si="3"/>
        <v>0</v>
      </c>
    </row>
    <row r="264" spans="1:6">
      <c r="A264" s="102" t="s">
        <v>712</v>
      </c>
      <c r="B264" s="7" t="s">
        <v>152</v>
      </c>
      <c r="C264" s="8"/>
      <c r="D264" s="9" t="s">
        <v>383</v>
      </c>
      <c r="E264" s="8"/>
      <c r="F264" s="15">
        <f t="shared" si="3"/>
        <v>0</v>
      </c>
    </row>
    <row r="265" spans="1:6">
      <c r="A265" s="102" t="s">
        <v>713</v>
      </c>
      <c r="B265" s="7" t="s">
        <v>151</v>
      </c>
      <c r="C265" s="8"/>
      <c r="D265" s="9" t="s">
        <v>383</v>
      </c>
      <c r="E265" s="8"/>
      <c r="F265" s="15">
        <f t="shared" si="3"/>
        <v>0</v>
      </c>
    </row>
    <row r="266" spans="1:6" ht="15">
      <c r="A266" s="102"/>
      <c r="B266" s="16"/>
      <c r="C266" s="8"/>
      <c r="D266" s="9"/>
      <c r="E266" s="8"/>
      <c r="F266" s="15">
        <f t="shared" si="3"/>
        <v>0</v>
      </c>
    </row>
    <row r="267" spans="1:6" ht="15">
      <c r="A267" s="102" t="s">
        <v>510</v>
      </c>
      <c r="B267" s="16" t="s">
        <v>102</v>
      </c>
      <c r="C267" s="8"/>
      <c r="D267" s="9"/>
      <c r="E267" s="8"/>
      <c r="F267" s="15">
        <f t="shared" si="3"/>
        <v>0</v>
      </c>
    </row>
    <row r="268" spans="1:6" ht="15">
      <c r="A268" s="102" t="s">
        <v>511</v>
      </c>
      <c r="B268" s="16" t="s">
        <v>191</v>
      </c>
      <c r="C268" s="8"/>
      <c r="D268" s="9"/>
      <c r="E268" s="8"/>
      <c r="F268" s="15">
        <f t="shared" si="3"/>
        <v>0</v>
      </c>
    </row>
    <row r="269" spans="1:6" ht="42.75">
      <c r="A269" s="102" t="s">
        <v>714</v>
      </c>
      <c r="B269" s="7" t="s">
        <v>193</v>
      </c>
      <c r="C269" s="8"/>
      <c r="D269" s="9" t="s">
        <v>17</v>
      </c>
      <c r="E269" s="8"/>
      <c r="F269" s="15">
        <f t="shared" si="3"/>
        <v>0</v>
      </c>
    </row>
    <row r="270" spans="1:6" ht="28.5">
      <c r="A270" s="102" t="s">
        <v>715</v>
      </c>
      <c r="B270" s="7" t="s">
        <v>165</v>
      </c>
      <c r="C270" s="8"/>
      <c r="D270" s="9" t="s">
        <v>17</v>
      </c>
      <c r="E270" s="8"/>
      <c r="F270" s="15">
        <f t="shared" si="3"/>
        <v>0</v>
      </c>
    </row>
    <row r="271" spans="1:6">
      <c r="A271" s="102" t="s">
        <v>716</v>
      </c>
      <c r="B271" s="7" t="s">
        <v>169</v>
      </c>
      <c r="C271" s="8"/>
      <c r="D271" s="9" t="s">
        <v>383</v>
      </c>
      <c r="E271" s="8"/>
      <c r="F271" s="15">
        <f t="shared" si="3"/>
        <v>0</v>
      </c>
    </row>
    <row r="272" spans="1:6">
      <c r="A272" s="102" t="s">
        <v>717</v>
      </c>
      <c r="B272" s="7" t="s">
        <v>194</v>
      </c>
      <c r="C272" s="8"/>
      <c r="D272" s="9" t="s">
        <v>383</v>
      </c>
      <c r="E272" s="8"/>
      <c r="F272" s="15">
        <f t="shared" si="3"/>
        <v>0</v>
      </c>
    </row>
    <row r="273" spans="1:6">
      <c r="A273" s="102" t="s">
        <v>718</v>
      </c>
      <c r="B273" s="7" t="s">
        <v>148</v>
      </c>
      <c r="C273" s="8"/>
      <c r="D273" s="9" t="s">
        <v>383</v>
      </c>
      <c r="E273" s="8"/>
      <c r="F273" s="15">
        <f t="shared" si="3"/>
        <v>0</v>
      </c>
    </row>
    <row r="274" spans="1:6">
      <c r="A274" s="102" t="s">
        <v>719</v>
      </c>
      <c r="B274" s="7" t="s">
        <v>149</v>
      </c>
      <c r="C274" s="8"/>
      <c r="D274" s="9" t="s">
        <v>383</v>
      </c>
      <c r="E274" s="8"/>
      <c r="F274" s="15">
        <f t="shared" si="3"/>
        <v>0</v>
      </c>
    </row>
    <row r="275" spans="1:6">
      <c r="A275" s="102" t="s">
        <v>720</v>
      </c>
      <c r="B275" s="7" t="s">
        <v>152</v>
      </c>
      <c r="C275" s="8"/>
      <c r="D275" s="9" t="s">
        <v>383</v>
      </c>
      <c r="E275" s="8"/>
      <c r="F275" s="15">
        <f t="shared" si="3"/>
        <v>0</v>
      </c>
    </row>
    <row r="276" spans="1:6">
      <c r="A276" s="102" t="s">
        <v>721</v>
      </c>
      <c r="B276" s="7" t="s">
        <v>151</v>
      </c>
      <c r="C276" s="8"/>
      <c r="D276" s="9" t="s">
        <v>383</v>
      </c>
      <c r="E276" s="8"/>
      <c r="F276" s="15">
        <f t="shared" si="3"/>
        <v>0</v>
      </c>
    </row>
    <row r="277" spans="1:6" ht="15">
      <c r="A277" s="102" t="s">
        <v>512</v>
      </c>
      <c r="B277" s="16" t="s">
        <v>195</v>
      </c>
      <c r="C277" s="8"/>
      <c r="D277" s="9"/>
      <c r="E277" s="8"/>
      <c r="F277" s="15">
        <f t="shared" si="3"/>
        <v>0</v>
      </c>
    </row>
    <row r="278" spans="1:6" ht="42.75">
      <c r="A278" s="102" t="s">
        <v>722</v>
      </c>
      <c r="B278" s="7" t="s">
        <v>196</v>
      </c>
      <c r="C278" s="8"/>
      <c r="D278" s="9" t="s">
        <v>17</v>
      </c>
      <c r="E278" s="8"/>
      <c r="F278" s="15">
        <f t="shared" si="3"/>
        <v>0</v>
      </c>
    </row>
    <row r="279" spans="1:6" ht="28.5">
      <c r="A279" s="102" t="s">
        <v>723</v>
      </c>
      <c r="B279" s="7" t="s">
        <v>165</v>
      </c>
      <c r="C279" s="8"/>
      <c r="D279" s="9" t="s">
        <v>17</v>
      </c>
      <c r="E279" s="8"/>
      <c r="F279" s="15">
        <f t="shared" si="3"/>
        <v>0</v>
      </c>
    </row>
    <row r="280" spans="1:6">
      <c r="A280" s="102" t="s">
        <v>724</v>
      </c>
      <c r="B280" s="7" t="s">
        <v>197</v>
      </c>
      <c r="C280" s="8"/>
      <c r="D280" s="9" t="s">
        <v>383</v>
      </c>
      <c r="E280" s="8"/>
      <c r="F280" s="15">
        <f t="shared" si="3"/>
        <v>0</v>
      </c>
    </row>
    <row r="281" spans="1:6">
      <c r="A281" s="102" t="s">
        <v>725</v>
      </c>
      <c r="B281" s="7" t="s">
        <v>198</v>
      </c>
      <c r="C281" s="8"/>
      <c r="D281" s="9" t="s">
        <v>383</v>
      </c>
      <c r="E281" s="8"/>
      <c r="F281" s="15">
        <f t="shared" si="3"/>
        <v>0</v>
      </c>
    </row>
    <row r="282" spans="1:6">
      <c r="A282" s="102" t="s">
        <v>726</v>
      </c>
      <c r="B282" s="7" t="s">
        <v>148</v>
      </c>
      <c r="C282" s="8"/>
      <c r="D282" s="9" t="s">
        <v>383</v>
      </c>
      <c r="E282" s="8"/>
      <c r="F282" s="15">
        <f t="shared" si="3"/>
        <v>0</v>
      </c>
    </row>
    <row r="283" spans="1:6">
      <c r="A283" s="102" t="s">
        <v>727</v>
      </c>
      <c r="B283" s="7" t="s">
        <v>149</v>
      </c>
      <c r="C283" s="8"/>
      <c r="D283" s="9" t="s">
        <v>383</v>
      </c>
      <c r="E283" s="8"/>
      <c r="F283" s="15">
        <f t="shared" si="3"/>
        <v>0</v>
      </c>
    </row>
    <row r="284" spans="1:6">
      <c r="A284" s="102" t="s">
        <v>728</v>
      </c>
      <c r="B284" s="7" t="s">
        <v>152</v>
      </c>
      <c r="C284" s="8"/>
      <c r="D284" s="9" t="s">
        <v>383</v>
      </c>
      <c r="E284" s="8"/>
      <c r="F284" s="15">
        <f t="shared" si="3"/>
        <v>0</v>
      </c>
    </row>
    <row r="285" spans="1:6">
      <c r="A285" s="102" t="s">
        <v>729</v>
      </c>
      <c r="B285" s="7" t="s">
        <v>151</v>
      </c>
      <c r="C285" s="8"/>
      <c r="D285" s="9" t="s">
        <v>383</v>
      </c>
      <c r="E285" s="8"/>
      <c r="F285" s="15">
        <f t="shared" si="3"/>
        <v>0</v>
      </c>
    </row>
    <row r="286" spans="1:6">
      <c r="A286" s="102" t="s">
        <v>730</v>
      </c>
      <c r="B286" s="7" t="s">
        <v>150</v>
      </c>
      <c r="C286" s="8"/>
      <c r="D286" s="9" t="s">
        <v>383</v>
      </c>
      <c r="E286" s="8"/>
      <c r="F286" s="15">
        <f t="shared" si="3"/>
        <v>0</v>
      </c>
    </row>
    <row r="287" spans="1:6" ht="15">
      <c r="A287" s="102" t="s">
        <v>513</v>
      </c>
      <c r="B287" s="16" t="s">
        <v>199</v>
      </c>
      <c r="C287" s="8"/>
      <c r="D287" s="9"/>
      <c r="E287" s="8"/>
      <c r="F287" s="15">
        <f t="shared" si="3"/>
        <v>0</v>
      </c>
    </row>
    <row r="288" spans="1:6" ht="42.75">
      <c r="A288" s="102" t="s">
        <v>731</v>
      </c>
      <c r="B288" s="7" t="s">
        <v>196</v>
      </c>
      <c r="C288" s="8"/>
      <c r="D288" s="9" t="s">
        <v>17</v>
      </c>
      <c r="E288" s="8"/>
      <c r="F288" s="15">
        <f t="shared" si="3"/>
        <v>0</v>
      </c>
    </row>
    <row r="289" spans="1:6" ht="28.5">
      <c r="A289" s="102" t="s">
        <v>732</v>
      </c>
      <c r="B289" s="7" t="s">
        <v>165</v>
      </c>
      <c r="C289" s="8"/>
      <c r="D289" s="9" t="s">
        <v>17</v>
      </c>
      <c r="E289" s="8"/>
      <c r="F289" s="15">
        <f t="shared" si="3"/>
        <v>0</v>
      </c>
    </row>
    <row r="290" spans="1:6">
      <c r="A290" s="102" t="s">
        <v>733</v>
      </c>
      <c r="B290" s="7" t="s">
        <v>197</v>
      </c>
      <c r="C290" s="8"/>
      <c r="D290" s="9" t="s">
        <v>383</v>
      </c>
      <c r="E290" s="8"/>
      <c r="F290" s="15">
        <f t="shared" si="3"/>
        <v>0</v>
      </c>
    </row>
    <row r="291" spans="1:6">
      <c r="A291" s="102" t="s">
        <v>734</v>
      </c>
      <c r="B291" s="7" t="s">
        <v>198</v>
      </c>
      <c r="C291" s="8"/>
      <c r="D291" s="9" t="s">
        <v>383</v>
      </c>
      <c r="E291" s="8"/>
      <c r="F291" s="15">
        <f t="shared" si="3"/>
        <v>0</v>
      </c>
    </row>
    <row r="292" spans="1:6">
      <c r="A292" s="102" t="s">
        <v>735</v>
      </c>
      <c r="B292" s="7" t="s">
        <v>148</v>
      </c>
      <c r="C292" s="8"/>
      <c r="D292" s="9" t="s">
        <v>383</v>
      </c>
      <c r="E292" s="8"/>
      <c r="F292" s="15">
        <f t="shared" si="3"/>
        <v>0</v>
      </c>
    </row>
    <row r="293" spans="1:6">
      <c r="A293" s="102" t="s">
        <v>736</v>
      </c>
      <c r="B293" s="7" t="s">
        <v>149</v>
      </c>
      <c r="C293" s="8"/>
      <c r="D293" s="9" t="s">
        <v>383</v>
      </c>
      <c r="E293" s="8"/>
      <c r="F293" s="15">
        <f t="shared" si="3"/>
        <v>0</v>
      </c>
    </row>
    <row r="294" spans="1:6">
      <c r="A294" s="102" t="s">
        <v>737</v>
      </c>
      <c r="B294" s="7" t="s">
        <v>152</v>
      </c>
      <c r="C294" s="8"/>
      <c r="D294" s="9" t="s">
        <v>383</v>
      </c>
      <c r="E294" s="8"/>
      <c r="F294" s="15">
        <f t="shared" si="3"/>
        <v>0</v>
      </c>
    </row>
    <row r="295" spans="1:6">
      <c r="A295" s="102" t="s">
        <v>738</v>
      </c>
      <c r="B295" s="7" t="s">
        <v>151</v>
      </c>
      <c r="C295" s="8"/>
      <c r="D295" s="9" t="s">
        <v>383</v>
      </c>
      <c r="E295" s="8"/>
      <c r="F295" s="15">
        <f t="shared" si="3"/>
        <v>0</v>
      </c>
    </row>
    <row r="296" spans="1:6" ht="15">
      <c r="A296" s="102" t="s">
        <v>514</v>
      </c>
      <c r="B296" s="16" t="s">
        <v>200</v>
      </c>
      <c r="C296" s="8"/>
      <c r="D296" s="9"/>
      <c r="E296" s="8"/>
      <c r="F296" s="15">
        <f t="shared" si="3"/>
        <v>0</v>
      </c>
    </row>
    <row r="297" spans="1:6" ht="28.5">
      <c r="A297" s="102" t="s">
        <v>739</v>
      </c>
      <c r="B297" s="7" t="s">
        <v>201</v>
      </c>
      <c r="C297" s="8"/>
      <c r="D297" s="9" t="s">
        <v>17</v>
      </c>
      <c r="E297" s="8"/>
      <c r="F297" s="15">
        <f t="shared" si="3"/>
        <v>0</v>
      </c>
    </row>
    <row r="298" spans="1:6">
      <c r="A298" s="102" t="s">
        <v>740</v>
      </c>
      <c r="B298" s="7" t="s">
        <v>161</v>
      </c>
      <c r="C298" s="8"/>
      <c r="D298" s="9" t="s">
        <v>17</v>
      </c>
      <c r="E298" s="8"/>
      <c r="F298" s="15">
        <f t="shared" si="3"/>
        <v>0</v>
      </c>
    </row>
    <row r="299" spans="1:6">
      <c r="A299" s="102" t="s">
        <v>741</v>
      </c>
      <c r="B299" s="7" t="s">
        <v>169</v>
      </c>
      <c r="C299" s="8"/>
      <c r="D299" s="9" t="s">
        <v>383</v>
      </c>
      <c r="E299" s="8"/>
      <c r="F299" s="15">
        <f t="shared" si="3"/>
        <v>0</v>
      </c>
    </row>
    <row r="300" spans="1:6">
      <c r="A300" s="102" t="s">
        <v>742</v>
      </c>
      <c r="B300" s="7" t="s">
        <v>194</v>
      </c>
      <c r="C300" s="8"/>
      <c r="D300" s="9" t="s">
        <v>383</v>
      </c>
      <c r="E300" s="8"/>
      <c r="F300" s="15">
        <f t="shared" si="3"/>
        <v>0</v>
      </c>
    </row>
    <row r="301" spans="1:6">
      <c r="A301" s="102" t="s">
        <v>743</v>
      </c>
      <c r="B301" s="7" t="s">
        <v>148</v>
      </c>
      <c r="C301" s="8"/>
      <c r="D301" s="9" t="s">
        <v>383</v>
      </c>
      <c r="E301" s="8"/>
      <c r="F301" s="15">
        <f t="shared" si="3"/>
        <v>0</v>
      </c>
    </row>
    <row r="302" spans="1:6">
      <c r="A302" s="102" t="s">
        <v>744</v>
      </c>
      <c r="B302" s="7" t="s">
        <v>149</v>
      </c>
      <c r="C302" s="8"/>
      <c r="D302" s="9" t="s">
        <v>383</v>
      </c>
      <c r="E302" s="8"/>
      <c r="F302" s="15">
        <f t="shared" si="3"/>
        <v>0</v>
      </c>
    </row>
    <row r="303" spans="1:6">
      <c r="A303" s="102" t="s">
        <v>745</v>
      </c>
      <c r="B303" s="7" t="s">
        <v>152</v>
      </c>
      <c r="C303" s="8"/>
      <c r="D303" s="9" t="s">
        <v>383</v>
      </c>
      <c r="E303" s="8"/>
      <c r="F303" s="15">
        <f t="shared" si="3"/>
        <v>0</v>
      </c>
    </row>
    <row r="304" spans="1:6">
      <c r="A304" s="102" t="s">
        <v>746</v>
      </c>
      <c r="B304" s="7" t="s">
        <v>151</v>
      </c>
      <c r="C304" s="8"/>
      <c r="D304" s="9" t="s">
        <v>383</v>
      </c>
      <c r="E304" s="8"/>
      <c r="F304" s="15">
        <f t="shared" si="3"/>
        <v>0</v>
      </c>
    </row>
    <row r="305" spans="1:6">
      <c r="A305" s="102" t="s">
        <v>747</v>
      </c>
      <c r="B305" s="7" t="s">
        <v>150</v>
      </c>
      <c r="C305" s="8"/>
      <c r="D305" s="9" t="s">
        <v>383</v>
      </c>
      <c r="E305" s="8"/>
      <c r="F305" s="15">
        <f t="shared" si="3"/>
        <v>0</v>
      </c>
    </row>
    <row r="306" spans="1:6" ht="15">
      <c r="A306" s="102" t="s">
        <v>515</v>
      </c>
      <c r="B306" s="16" t="s">
        <v>202</v>
      </c>
      <c r="C306" s="8"/>
      <c r="D306" s="9"/>
      <c r="E306" s="8"/>
      <c r="F306" s="15">
        <f t="shared" si="3"/>
        <v>0</v>
      </c>
    </row>
    <row r="307" spans="1:6" ht="42.75">
      <c r="A307" s="102" t="s">
        <v>748</v>
      </c>
      <c r="B307" s="7" t="s">
        <v>204</v>
      </c>
      <c r="C307" s="8"/>
      <c r="D307" s="9" t="s">
        <v>17</v>
      </c>
      <c r="E307" s="8"/>
      <c r="F307" s="15">
        <f t="shared" si="3"/>
        <v>0</v>
      </c>
    </row>
    <row r="308" spans="1:6" ht="28.5">
      <c r="A308" s="102" t="s">
        <v>749</v>
      </c>
      <c r="B308" s="7" t="s">
        <v>165</v>
      </c>
      <c r="C308" s="8"/>
      <c r="D308" s="9" t="s">
        <v>17</v>
      </c>
      <c r="E308" s="8"/>
      <c r="F308" s="15">
        <f t="shared" si="3"/>
        <v>0</v>
      </c>
    </row>
    <row r="309" spans="1:6">
      <c r="A309" s="102" t="s">
        <v>750</v>
      </c>
      <c r="B309" s="7" t="s">
        <v>169</v>
      </c>
      <c r="C309" s="8"/>
      <c r="D309" s="9" t="s">
        <v>383</v>
      </c>
      <c r="E309" s="8"/>
      <c r="F309" s="15">
        <f t="shared" si="3"/>
        <v>0</v>
      </c>
    </row>
    <row r="310" spans="1:6">
      <c r="A310" s="102" t="s">
        <v>751</v>
      </c>
      <c r="B310" s="7" t="s">
        <v>194</v>
      </c>
      <c r="C310" s="8"/>
      <c r="D310" s="9" t="s">
        <v>383</v>
      </c>
      <c r="E310" s="8"/>
      <c r="F310" s="15">
        <f t="shared" si="3"/>
        <v>0</v>
      </c>
    </row>
    <row r="311" spans="1:6">
      <c r="A311" s="102" t="s">
        <v>752</v>
      </c>
      <c r="B311" s="7" t="s">
        <v>172</v>
      </c>
      <c r="C311" s="8"/>
      <c r="D311" s="9" t="s">
        <v>383</v>
      </c>
      <c r="E311" s="8"/>
      <c r="F311" s="15">
        <f t="shared" si="3"/>
        <v>0</v>
      </c>
    </row>
    <row r="312" spans="1:6">
      <c r="A312" s="102" t="s">
        <v>753</v>
      </c>
      <c r="B312" s="7" t="s">
        <v>149</v>
      </c>
      <c r="C312" s="8"/>
      <c r="D312" s="9" t="s">
        <v>383</v>
      </c>
      <c r="E312" s="8"/>
      <c r="F312" s="15">
        <f t="shared" si="3"/>
        <v>0</v>
      </c>
    </row>
    <row r="313" spans="1:6">
      <c r="A313" s="102" t="s">
        <v>754</v>
      </c>
      <c r="B313" s="7" t="s">
        <v>152</v>
      </c>
      <c r="C313" s="8"/>
      <c r="D313" s="9" t="s">
        <v>383</v>
      </c>
      <c r="E313" s="8"/>
      <c r="F313" s="15">
        <f t="shared" si="3"/>
        <v>0</v>
      </c>
    </row>
    <row r="314" spans="1:6">
      <c r="A314" s="102" t="s">
        <v>755</v>
      </c>
      <c r="B314" s="7" t="s">
        <v>151</v>
      </c>
      <c r="C314" s="8"/>
      <c r="D314" s="9" t="s">
        <v>383</v>
      </c>
      <c r="E314" s="8"/>
      <c r="F314" s="15">
        <f t="shared" si="3"/>
        <v>0</v>
      </c>
    </row>
    <row r="315" spans="1:6" ht="15">
      <c r="A315" s="102" t="s">
        <v>516</v>
      </c>
      <c r="B315" s="16" t="s">
        <v>203</v>
      </c>
      <c r="C315" s="8"/>
      <c r="D315" s="9"/>
      <c r="E315" s="8"/>
      <c r="F315" s="15">
        <f t="shared" si="3"/>
        <v>0</v>
      </c>
    </row>
    <row r="316" spans="1:6" ht="42.75">
      <c r="A316" s="102" t="s">
        <v>756</v>
      </c>
      <c r="B316" s="7" t="s">
        <v>205</v>
      </c>
      <c r="C316" s="8"/>
      <c r="D316" s="9" t="s">
        <v>17</v>
      </c>
      <c r="E316" s="8"/>
      <c r="F316" s="15">
        <f t="shared" si="3"/>
        <v>0</v>
      </c>
    </row>
    <row r="317" spans="1:6" ht="28.5">
      <c r="A317" s="102" t="s">
        <v>757</v>
      </c>
      <c r="B317" s="7" t="s">
        <v>165</v>
      </c>
      <c r="C317" s="8"/>
      <c r="D317" s="9" t="s">
        <v>17</v>
      </c>
      <c r="E317" s="8"/>
      <c r="F317" s="15">
        <f t="shared" si="3"/>
        <v>0</v>
      </c>
    </row>
    <row r="318" spans="1:6">
      <c r="A318" s="102" t="s">
        <v>758</v>
      </c>
      <c r="B318" s="7" t="s">
        <v>169</v>
      </c>
      <c r="C318" s="8"/>
      <c r="D318" s="9" t="s">
        <v>383</v>
      </c>
      <c r="E318" s="8"/>
      <c r="F318" s="15">
        <f t="shared" si="3"/>
        <v>0</v>
      </c>
    </row>
    <row r="319" spans="1:6">
      <c r="A319" s="102" t="s">
        <v>759</v>
      </c>
      <c r="B319" s="7" t="s">
        <v>194</v>
      </c>
      <c r="C319" s="8"/>
      <c r="D319" s="9" t="s">
        <v>383</v>
      </c>
      <c r="E319" s="8"/>
      <c r="F319" s="15">
        <f t="shared" si="3"/>
        <v>0</v>
      </c>
    </row>
    <row r="320" spans="1:6">
      <c r="A320" s="102" t="s">
        <v>760</v>
      </c>
      <c r="B320" s="7" t="s">
        <v>173</v>
      </c>
      <c r="C320" s="8"/>
      <c r="D320" s="9" t="s">
        <v>383</v>
      </c>
      <c r="E320" s="8"/>
      <c r="F320" s="15">
        <f t="shared" si="3"/>
        <v>0</v>
      </c>
    </row>
    <row r="321" spans="1:6">
      <c r="A321" s="102" t="s">
        <v>761</v>
      </c>
      <c r="B321" s="7" t="s">
        <v>149</v>
      </c>
      <c r="C321" s="8"/>
      <c r="D321" s="9" t="s">
        <v>383</v>
      </c>
      <c r="E321" s="8"/>
      <c r="F321" s="15">
        <f t="shared" si="3"/>
        <v>0</v>
      </c>
    </row>
    <row r="322" spans="1:6">
      <c r="A322" s="102" t="s">
        <v>762</v>
      </c>
      <c r="B322" s="7" t="s">
        <v>152</v>
      </c>
      <c r="C322" s="8"/>
      <c r="D322" s="9" t="s">
        <v>383</v>
      </c>
      <c r="E322" s="8"/>
      <c r="F322" s="15">
        <f t="shared" si="3"/>
        <v>0</v>
      </c>
    </row>
    <row r="323" spans="1:6">
      <c r="A323" s="102" t="s">
        <v>763</v>
      </c>
      <c r="B323" s="7" t="s">
        <v>151</v>
      </c>
      <c r="C323" s="8"/>
      <c r="D323" s="9" t="s">
        <v>383</v>
      </c>
      <c r="E323" s="8"/>
      <c r="F323" s="15">
        <f t="shared" si="3"/>
        <v>0</v>
      </c>
    </row>
    <row r="324" spans="1:6" ht="15">
      <c r="A324" s="102" t="s">
        <v>517</v>
      </c>
      <c r="B324" s="16" t="s">
        <v>206</v>
      </c>
      <c r="C324" s="8"/>
      <c r="D324" s="9"/>
      <c r="E324" s="8"/>
      <c r="F324" s="15">
        <f t="shared" ref="F324:F387" si="4">E324*C324</f>
        <v>0</v>
      </c>
    </row>
    <row r="325" spans="1:6" ht="42.75">
      <c r="A325" s="102" t="s">
        <v>764</v>
      </c>
      <c r="B325" s="7" t="s">
        <v>204</v>
      </c>
      <c r="C325" s="8"/>
      <c r="D325" s="9" t="s">
        <v>17</v>
      </c>
      <c r="E325" s="8"/>
      <c r="F325" s="15">
        <f t="shared" si="4"/>
        <v>0</v>
      </c>
    </row>
    <row r="326" spans="1:6" ht="28.5">
      <c r="A326" s="102" t="s">
        <v>765</v>
      </c>
      <c r="B326" s="7" t="s">
        <v>165</v>
      </c>
      <c r="C326" s="8"/>
      <c r="D326" s="9" t="s">
        <v>17</v>
      </c>
      <c r="E326" s="8"/>
      <c r="F326" s="15">
        <f t="shared" si="4"/>
        <v>0</v>
      </c>
    </row>
    <row r="327" spans="1:6">
      <c r="A327" s="102" t="s">
        <v>766</v>
      </c>
      <c r="B327" s="7" t="s">
        <v>169</v>
      </c>
      <c r="C327" s="8"/>
      <c r="D327" s="9" t="s">
        <v>383</v>
      </c>
      <c r="E327" s="8"/>
      <c r="F327" s="15">
        <f t="shared" si="4"/>
        <v>0</v>
      </c>
    </row>
    <row r="328" spans="1:6">
      <c r="A328" s="102" t="s">
        <v>767</v>
      </c>
      <c r="B328" s="7" t="s">
        <v>170</v>
      </c>
      <c r="C328" s="8"/>
      <c r="D328" s="9" t="s">
        <v>383</v>
      </c>
      <c r="E328" s="8"/>
      <c r="F328" s="15">
        <f t="shared" si="4"/>
        <v>0</v>
      </c>
    </row>
    <row r="329" spans="1:6">
      <c r="A329" s="102" t="s">
        <v>768</v>
      </c>
      <c r="B329" s="7" t="s">
        <v>148</v>
      </c>
      <c r="C329" s="8"/>
      <c r="D329" s="9" t="s">
        <v>383</v>
      </c>
      <c r="E329" s="8"/>
      <c r="F329" s="15">
        <f t="shared" si="4"/>
        <v>0</v>
      </c>
    </row>
    <row r="330" spans="1:6">
      <c r="A330" s="102" t="s">
        <v>769</v>
      </c>
      <c r="B330" s="7" t="s">
        <v>152</v>
      </c>
      <c r="C330" s="8"/>
      <c r="D330" s="9" t="s">
        <v>383</v>
      </c>
      <c r="E330" s="8"/>
      <c r="F330" s="15">
        <f t="shared" si="4"/>
        <v>0</v>
      </c>
    </row>
    <row r="331" spans="1:6">
      <c r="A331" s="102" t="s">
        <v>770</v>
      </c>
      <c r="B331" s="7" t="s">
        <v>151</v>
      </c>
      <c r="C331" s="8"/>
      <c r="D331" s="9" t="s">
        <v>383</v>
      </c>
      <c r="E331" s="8"/>
      <c r="F331" s="15">
        <f t="shared" si="4"/>
        <v>0</v>
      </c>
    </row>
    <row r="332" spans="1:6" ht="15">
      <c r="A332" s="102" t="s">
        <v>518</v>
      </c>
      <c r="B332" s="16" t="s">
        <v>207</v>
      </c>
      <c r="C332" s="8"/>
      <c r="D332" s="9"/>
      <c r="E332" s="8"/>
      <c r="F332" s="15">
        <f t="shared" si="4"/>
        <v>0</v>
      </c>
    </row>
    <row r="333" spans="1:6" ht="42.75">
      <c r="A333" s="102" t="s">
        <v>771</v>
      </c>
      <c r="B333" s="7" t="s">
        <v>208</v>
      </c>
      <c r="C333" s="8"/>
      <c r="D333" s="9" t="s">
        <v>17</v>
      </c>
      <c r="E333" s="8"/>
      <c r="F333" s="15">
        <f t="shared" si="4"/>
        <v>0</v>
      </c>
    </row>
    <row r="334" spans="1:6" ht="28.5">
      <c r="A334" s="102" t="s">
        <v>772</v>
      </c>
      <c r="B334" s="7" t="s">
        <v>165</v>
      </c>
      <c r="C334" s="8"/>
      <c r="D334" s="9" t="s">
        <v>17</v>
      </c>
      <c r="E334" s="8"/>
      <c r="F334" s="15">
        <f t="shared" si="4"/>
        <v>0</v>
      </c>
    </row>
    <row r="335" spans="1:6">
      <c r="A335" s="102" t="s">
        <v>773</v>
      </c>
      <c r="B335" s="7" t="s">
        <v>169</v>
      </c>
      <c r="C335" s="8"/>
      <c r="D335" s="9" t="s">
        <v>383</v>
      </c>
      <c r="E335" s="8"/>
      <c r="F335" s="15">
        <f t="shared" si="4"/>
        <v>0</v>
      </c>
    </row>
    <row r="336" spans="1:6">
      <c r="A336" s="102" t="s">
        <v>774</v>
      </c>
      <c r="B336" s="7" t="s">
        <v>194</v>
      </c>
      <c r="C336" s="8"/>
      <c r="D336" s="9" t="s">
        <v>383</v>
      </c>
      <c r="E336" s="8"/>
      <c r="F336" s="15">
        <f t="shared" si="4"/>
        <v>0</v>
      </c>
    </row>
    <row r="337" spans="1:6">
      <c r="A337" s="102" t="s">
        <v>775</v>
      </c>
      <c r="B337" s="7" t="s">
        <v>148</v>
      </c>
      <c r="C337" s="8"/>
      <c r="D337" s="9" t="s">
        <v>383</v>
      </c>
      <c r="E337" s="8"/>
      <c r="F337" s="15">
        <f t="shared" si="4"/>
        <v>0</v>
      </c>
    </row>
    <row r="338" spans="1:6">
      <c r="A338" s="102" t="s">
        <v>776</v>
      </c>
      <c r="B338" s="7" t="s">
        <v>152</v>
      </c>
      <c r="C338" s="8"/>
      <c r="D338" s="9" t="s">
        <v>383</v>
      </c>
      <c r="E338" s="8"/>
      <c r="F338" s="15">
        <f t="shared" si="4"/>
        <v>0</v>
      </c>
    </row>
    <row r="339" spans="1:6">
      <c r="A339" s="102" t="s">
        <v>777</v>
      </c>
      <c r="B339" s="7" t="s">
        <v>151</v>
      </c>
      <c r="C339" s="8"/>
      <c r="D339" s="9" t="s">
        <v>383</v>
      </c>
      <c r="E339" s="8"/>
      <c r="F339" s="15">
        <f t="shared" si="4"/>
        <v>0</v>
      </c>
    </row>
    <row r="340" spans="1:6" ht="15">
      <c r="A340" s="102" t="s">
        <v>519</v>
      </c>
      <c r="B340" s="16" t="s">
        <v>209</v>
      </c>
      <c r="C340" s="8"/>
      <c r="D340" s="9"/>
      <c r="E340" s="8"/>
      <c r="F340" s="15">
        <f t="shared" si="4"/>
        <v>0</v>
      </c>
    </row>
    <row r="341" spans="1:6" ht="42.75">
      <c r="A341" s="102" t="s">
        <v>778</v>
      </c>
      <c r="B341" s="7" t="s">
        <v>204</v>
      </c>
      <c r="C341" s="8"/>
      <c r="D341" s="9" t="s">
        <v>17</v>
      </c>
      <c r="E341" s="8"/>
      <c r="F341" s="15">
        <f t="shared" si="4"/>
        <v>0</v>
      </c>
    </row>
    <row r="342" spans="1:6" ht="28.5">
      <c r="A342" s="102" t="s">
        <v>779</v>
      </c>
      <c r="B342" s="7" t="s">
        <v>165</v>
      </c>
      <c r="C342" s="8"/>
      <c r="D342" s="9" t="s">
        <v>17</v>
      </c>
      <c r="E342" s="8"/>
      <c r="F342" s="15">
        <f t="shared" si="4"/>
        <v>0</v>
      </c>
    </row>
    <row r="343" spans="1:6">
      <c r="A343" s="102" t="s">
        <v>780</v>
      </c>
      <c r="B343" s="7" t="s">
        <v>169</v>
      </c>
      <c r="C343" s="8"/>
      <c r="D343" s="9" t="s">
        <v>383</v>
      </c>
      <c r="E343" s="8"/>
      <c r="F343" s="15">
        <f t="shared" si="4"/>
        <v>0</v>
      </c>
    </row>
    <row r="344" spans="1:6">
      <c r="A344" s="102" t="s">
        <v>781</v>
      </c>
      <c r="B344" s="7" t="s">
        <v>170</v>
      </c>
      <c r="C344" s="8"/>
      <c r="D344" s="9" t="s">
        <v>383</v>
      </c>
      <c r="E344" s="8"/>
      <c r="F344" s="15">
        <f t="shared" si="4"/>
        <v>0</v>
      </c>
    </row>
    <row r="345" spans="1:6">
      <c r="A345" s="102" t="s">
        <v>782</v>
      </c>
      <c r="B345" s="7" t="s">
        <v>148</v>
      </c>
      <c r="C345" s="8"/>
      <c r="D345" s="9" t="s">
        <v>383</v>
      </c>
      <c r="E345" s="8"/>
      <c r="F345" s="15">
        <f t="shared" si="4"/>
        <v>0</v>
      </c>
    </row>
    <row r="346" spans="1:6">
      <c r="A346" s="102" t="s">
        <v>783</v>
      </c>
      <c r="B346" s="7" t="s">
        <v>152</v>
      </c>
      <c r="C346" s="8"/>
      <c r="D346" s="9" t="s">
        <v>383</v>
      </c>
      <c r="E346" s="8"/>
      <c r="F346" s="15">
        <f t="shared" si="4"/>
        <v>0</v>
      </c>
    </row>
    <row r="347" spans="1:6">
      <c r="A347" s="102" t="s">
        <v>784</v>
      </c>
      <c r="B347" s="7" t="s">
        <v>151</v>
      </c>
      <c r="C347" s="8"/>
      <c r="D347" s="9" t="s">
        <v>383</v>
      </c>
      <c r="E347" s="8"/>
      <c r="F347" s="15">
        <f t="shared" si="4"/>
        <v>0</v>
      </c>
    </row>
    <row r="348" spans="1:6" ht="15">
      <c r="A348" s="102" t="s">
        <v>520</v>
      </c>
      <c r="B348" s="16" t="s">
        <v>210</v>
      </c>
      <c r="C348" s="8"/>
      <c r="D348" s="9"/>
      <c r="E348" s="8"/>
      <c r="F348" s="15">
        <f t="shared" si="4"/>
        <v>0</v>
      </c>
    </row>
    <row r="349" spans="1:6" ht="42.75">
      <c r="A349" s="102" t="s">
        <v>785</v>
      </c>
      <c r="B349" s="7" t="s">
        <v>193</v>
      </c>
      <c r="C349" s="8"/>
      <c r="D349" s="9" t="s">
        <v>17</v>
      </c>
      <c r="E349" s="8"/>
      <c r="F349" s="15">
        <f t="shared" si="4"/>
        <v>0</v>
      </c>
    </row>
    <row r="350" spans="1:6" ht="28.5">
      <c r="A350" s="102" t="s">
        <v>786</v>
      </c>
      <c r="B350" s="7" t="s">
        <v>165</v>
      </c>
      <c r="C350" s="8"/>
      <c r="D350" s="9" t="s">
        <v>17</v>
      </c>
      <c r="E350" s="8"/>
      <c r="F350" s="15">
        <f t="shared" si="4"/>
        <v>0</v>
      </c>
    </row>
    <row r="351" spans="1:6">
      <c r="A351" s="102" t="s">
        <v>787</v>
      </c>
      <c r="B351" s="7" t="s">
        <v>169</v>
      </c>
      <c r="C351" s="8"/>
      <c r="D351" s="9" t="s">
        <v>383</v>
      </c>
      <c r="E351" s="8"/>
      <c r="F351" s="15">
        <f t="shared" si="4"/>
        <v>0</v>
      </c>
    </row>
    <row r="352" spans="1:6">
      <c r="A352" s="102" t="s">
        <v>788</v>
      </c>
      <c r="B352" s="7" t="s">
        <v>185</v>
      </c>
      <c r="C352" s="8"/>
      <c r="D352" s="9" t="s">
        <v>383</v>
      </c>
      <c r="E352" s="8"/>
      <c r="F352" s="15">
        <f t="shared" si="4"/>
        <v>0</v>
      </c>
    </row>
    <row r="353" spans="1:6">
      <c r="A353" s="102" t="s">
        <v>789</v>
      </c>
      <c r="B353" s="7" t="s">
        <v>148</v>
      </c>
      <c r="C353" s="8"/>
      <c r="D353" s="9" t="s">
        <v>383</v>
      </c>
      <c r="E353" s="8"/>
      <c r="F353" s="15">
        <f t="shared" si="4"/>
        <v>0</v>
      </c>
    </row>
    <row r="354" spans="1:6">
      <c r="A354" s="102" t="s">
        <v>790</v>
      </c>
      <c r="B354" s="7" t="s">
        <v>149</v>
      </c>
      <c r="C354" s="8"/>
      <c r="D354" s="9" t="s">
        <v>383</v>
      </c>
      <c r="E354" s="8"/>
      <c r="F354" s="15">
        <f t="shared" si="4"/>
        <v>0</v>
      </c>
    </row>
    <row r="355" spans="1:6">
      <c r="A355" s="102" t="s">
        <v>791</v>
      </c>
      <c r="B355" s="7" t="s">
        <v>152</v>
      </c>
      <c r="C355" s="8"/>
      <c r="D355" s="9" t="s">
        <v>383</v>
      </c>
      <c r="E355" s="8"/>
      <c r="F355" s="15">
        <f t="shared" si="4"/>
        <v>0</v>
      </c>
    </row>
    <row r="356" spans="1:6">
      <c r="A356" s="102" t="s">
        <v>792</v>
      </c>
      <c r="B356" s="7" t="s">
        <v>151</v>
      </c>
      <c r="C356" s="8"/>
      <c r="D356" s="9" t="s">
        <v>383</v>
      </c>
      <c r="E356" s="8"/>
      <c r="F356" s="15">
        <f t="shared" si="4"/>
        <v>0</v>
      </c>
    </row>
    <row r="357" spans="1:6" ht="15">
      <c r="A357" s="102" t="s">
        <v>521</v>
      </c>
      <c r="B357" s="16" t="s">
        <v>211</v>
      </c>
      <c r="C357" s="8"/>
      <c r="D357" s="9"/>
      <c r="E357" s="8"/>
      <c r="F357" s="15">
        <f t="shared" si="4"/>
        <v>0</v>
      </c>
    </row>
    <row r="358" spans="1:6" ht="42.75">
      <c r="A358" s="102" t="s">
        <v>793</v>
      </c>
      <c r="B358" s="7" t="s">
        <v>193</v>
      </c>
      <c r="C358" s="8"/>
      <c r="D358" s="9" t="s">
        <v>17</v>
      </c>
      <c r="E358" s="8"/>
      <c r="F358" s="15">
        <f t="shared" si="4"/>
        <v>0</v>
      </c>
    </row>
    <row r="359" spans="1:6" ht="28.5">
      <c r="A359" s="102" t="s">
        <v>794</v>
      </c>
      <c r="B359" s="7" t="s">
        <v>165</v>
      </c>
      <c r="C359" s="8"/>
      <c r="D359" s="9" t="s">
        <v>17</v>
      </c>
      <c r="E359" s="8"/>
      <c r="F359" s="15">
        <f t="shared" si="4"/>
        <v>0</v>
      </c>
    </row>
    <row r="360" spans="1:6">
      <c r="A360" s="102" t="s">
        <v>795</v>
      </c>
      <c r="B360" s="7" t="s">
        <v>169</v>
      </c>
      <c r="C360" s="8"/>
      <c r="D360" s="9" t="s">
        <v>383</v>
      </c>
      <c r="E360" s="8"/>
      <c r="F360" s="15">
        <f t="shared" si="4"/>
        <v>0</v>
      </c>
    </row>
    <row r="361" spans="1:6">
      <c r="A361" s="102" t="s">
        <v>796</v>
      </c>
      <c r="B361" s="7" t="s">
        <v>185</v>
      </c>
      <c r="C361" s="8"/>
      <c r="D361" s="9" t="s">
        <v>383</v>
      </c>
      <c r="E361" s="8"/>
      <c r="F361" s="15">
        <f t="shared" si="4"/>
        <v>0</v>
      </c>
    </row>
    <row r="362" spans="1:6">
      <c r="A362" s="102" t="s">
        <v>797</v>
      </c>
      <c r="B362" s="7" t="s">
        <v>172</v>
      </c>
      <c r="C362" s="8"/>
      <c r="D362" s="9" t="s">
        <v>383</v>
      </c>
      <c r="E362" s="8"/>
      <c r="F362" s="15">
        <f t="shared" si="4"/>
        <v>0</v>
      </c>
    </row>
    <row r="363" spans="1:6">
      <c r="A363" s="102" t="s">
        <v>798</v>
      </c>
      <c r="B363" s="7" t="s">
        <v>149</v>
      </c>
      <c r="C363" s="8"/>
      <c r="D363" s="9" t="s">
        <v>383</v>
      </c>
      <c r="E363" s="8"/>
      <c r="F363" s="15">
        <f t="shared" si="4"/>
        <v>0</v>
      </c>
    </row>
    <row r="364" spans="1:6">
      <c r="A364" s="102" t="s">
        <v>799</v>
      </c>
      <c r="B364" s="7" t="s">
        <v>152</v>
      </c>
      <c r="C364" s="8"/>
      <c r="D364" s="9" t="s">
        <v>383</v>
      </c>
      <c r="E364" s="8"/>
      <c r="F364" s="15">
        <f t="shared" si="4"/>
        <v>0</v>
      </c>
    </row>
    <row r="365" spans="1:6">
      <c r="A365" s="102" t="s">
        <v>800</v>
      </c>
      <c r="B365" s="7" t="s">
        <v>151</v>
      </c>
      <c r="C365" s="8"/>
      <c r="D365" s="9" t="s">
        <v>383</v>
      </c>
      <c r="E365" s="8"/>
      <c r="F365" s="15">
        <f t="shared" si="4"/>
        <v>0</v>
      </c>
    </row>
    <row r="366" spans="1:6" ht="15">
      <c r="A366" s="102" t="s">
        <v>522</v>
      </c>
      <c r="B366" s="16" t="s">
        <v>212</v>
      </c>
      <c r="C366" s="8"/>
      <c r="D366" s="9"/>
      <c r="E366" s="8"/>
      <c r="F366" s="15">
        <f t="shared" si="4"/>
        <v>0</v>
      </c>
    </row>
    <row r="367" spans="1:6" ht="42.75">
      <c r="A367" s="102" t="s">
        <v>801</v>
      </c>
      <c r="B367" s="7" t="s">
        <v>213</v>
      </c>
      <c r="C367" s="8"/>
      <c r="D367" s="9" t="s">
        <v>17</v>
      </c>
      <c r="E367" s="8"/>
      <c r="F367" s="15">
        <f t="shared" si="4"/>
        <v>0</v>
      </c>
    </row>
    <row r="368" spans="1:6" ht="28.5">
      <c r="A368" s="102" t="s">
        <v>802</v>
      </c>
      <c r="B368" s="7" t="s">
        <v>165</v>
      </c>
      <c r="C368" s="8"/>
      <c r="D368" s="9" t="s">
        <v>17</v>
      </c>
      <c r="E368" s="8"/>
      <c r="F368" s="15">
        <f t="shared" si="4"/>
        <v>0</v>
      </c>
    </row>
    <row r="369" spans="1:6">
      <c r="A369" s="102" t="s">
        <v>803</v>
      </c>
      <c r="B369" s="7" t="s">
        <v>169</v>
      </c>
      <c r="C369" s="8"/>
      <c r="D369" s="9" t="s">
        <v>383</v>
      </c>
      <c r="E369" s="8"/>
      <c r="F369" s="15">
        <f t="shared" si="4"/>
        <v>0</v>
      </c>
    </row>
    <row r="370" spans="1:6">
      <c r="A370" s="102" t="s">
        <v>804</v>
      </c>
      <c r="B370" s="7" t="s">
        <v>185</v>
      </c>
      <c r="C370" s="8"/>
      <c r="D370" s="9" t="s">
        <v>383</v>
      </c>
      <c r="E370" s="8"/>
      <c r="F370" s="15">
        <f t="shared" si="4"/>
        <v>0</v>
      </c>
    </row>
    <row r="371" spans="1:6">
      <c r="A371" s="102" t="s">
        <v>805</v>
      </c>
      <c r="B371" s="7" t="s">
        <v>172</v>
      </c>
      <c r="C371" s="8"/>
      <c r="D371" s="9" t="s">
        <v>383</v>
      </c>
      <c r="E371" s="8"/>
      <c r="F371" s="15">
        <f t="shared" si="4"/>
        <v>0</v>
      </c>
    </row>
    <row r="372" spans="1:6">
      <c r="A372" s="102" t="s">
        <v>806</v>
      </c>
      <c r="B372" s="7" t="s">
        <v>149</v>
      </c>
      <c r="C372" s="8"/>
      <c r="D372" s="9" t="s">
        <v>383</v>
      </c>
      <c r="E372" s="8"/>
      <c r="F372" s="15">
        <f t="shared" si="4"/>
        <v>0</v>
      </c>
    </row>
    <row r="373" spans="1:6">
      <c r="A373" s="102" t="s">
        <v>807</v>
      </c>
      <c r="B373" s="7" t="s">
        <v>152</v>
      </c>
      <c r="C373" s="8"/>
      <c r="D373" s="9" t="s">
        <v>383</v>
      </c>
      <c r="E373" s="8"/>
      <c r="F373" s="15">
        <f t="shared" si="4"/>
        <v>0</v>
      </c>
    </row>
    <row r="374" spans="1:6">
      <c r="A374" s="102" t="s">
        <v>808</v>
      </c>
      <c r="B374" s="7" t="s">
        <v>151</v>
      </c>
      <c r="C374" s="8"/>
      <c r="D374" s="9" t="s">
        <v>383</v>
      </c>
      <c r="E374" s="8"/>
      <c r="F374" s="15">
        <f t="shared" si="4"/>
        <v>0</v>
      </c>
    </row>
    <row r="375" spans="1:6" ht="15">
      <c r="A375" s="102" t="s">
        <v>523</v>
      </c>
      <c r="B375" s="16" t="s">
        <v>215</v>
      </c>
      <c r="C375" s="8"/>
      <c r="D375" s="9"/>
      <c r="E375" s="8"/>
      <c r="F375" s="15">
        <f t="shared" si="4"/>
        <v>0</v>
      </c>
    </row>
    <row r="376" spans="1:6" ht="28.5">
      <c r="A376" s="102" t="s">
        <v>809</v>
      </c>
      <c r="B376" s="7" t="s">
        <v>201</v>
      </c>
      <c r="C376" s="8"/>
      <c r="D376" s="9" t="s">
        <v>17</v>
      </c>
      <c r="E376" s="8"/>
      <c r="F376" s="15">
        <f t="shared" si="4"/>
        <v>0</v>
      </c>
    </row>
    <row r="377" spans="1:6">
      <c r="A377" s="102" t="s">
        <v>810</v>
      </c>
      <c r="B377" s="7" t="s">
        <v>161</v>
      </c>
      <c r="C377" s="8"/>
      <c r="D377" s="9" t="s">
        <v>17</v>
      </c>
      <c r="E377" s="8"/>
      <c r="F377" s="15">
        <f t="shared" si="4"/>
        <v>0</v>
      </c>
    </row>
    <row r="378" spans="1:6">
      <c r="A378" s="102" t="s">
        <v>811</v>
      </c>
      <c r="B378" s="7" t="s">
        <v>169</v>
      </c>
      <c r="C378" s="8"/>
      <c r="D378" s="9" t="s">
        <v>383</v>
      </c>
      <c r="E378" s="8"/>
      <c r="F378" s="15">
        <f t="shared" si="4"/>
        <v>0</v>
      </c>
    </row>
    <row r="379" spans="1:6">
      <c r="A379" s="102" t="s">
        <v>812</v>
      </c>
      <c r="B379" s="7" t="s">
        <v>185</v>
      </c>
      <c r="C379" s="8"/>
      <c r="D379" s="9" t="s">
        <v>383</v>
      </c>
      <c r="E379" s="8"/>
      <c r="F379" s="15">
        <f t="shared" si="4"/>
        <v>0</v>
      </c>
    </row>
    <row r="380" spans="1:6">
      <c r="A380" s="102" t="s">
        <v>813</v>
      </c>
      <c r="B380" s="7" t="s">
        <v>148</v>
      </c>
      <c r="C380" s="8"/>
      <c r="D380" s="9" t="s">
        <v>383</v>
      </c>
      <c r="E380" s="8"/>
      <c r="F380" s="15">
        <f t="shared" si="4"/>
        <v>0</v>
      </c>
    </row>
    <row r="381" spans="1:6">
      <c r="A381" s="102" t="s">
        <v>814</v>
      </c>
      <c r="B381" s="7" t="s">
        <v>152</v>
      </c>
      <c r="C381" s="8"/>
      <c r="D381" s="9" t="s">
        <v>383</v>
      </c>
      <c r="E381" s="8"/>
      <c r="F381" s="15">
        <f t="shared" si="4"/>
        <v>0</v>
      </c>
    </row>
    <row r="382" spans="1:6">
      <c r="A382" s="102" t="s">
        <v>815</v>
      </c>
      <c r="B382" s="7" t="s">
        <v>151</v>
      </c>
      <c r="C382" s="8"/>
      <c r="D382" s="9" t="s">
        <v>383</v>
      </c>
      <c r="E382" s="8"/>
      <c r="F382" s="15">
        <f t="shared" si="4"/>
        <v>0</v>
      </c>
    </row>
    <row r="383" spans="1:6" ht="15">
      <c r="A383" s="102" t="s">
        <v>524</v>
      </c>
      <c r="B383" s="16" t="s">
        <v>216</v>
      </c>
      <c r="C383" s="8"/>
      <c r="D383" s="9"/>
      <c r="E383" s="8"/>
      <c r="F383" s="15">
        <f t="shared" si="4"/>
        <v>0</v>
      </c>
    </row>
    <row r="384" spans="1:6" ht="42.75">
      <c r="A384" s="102" t="s">
        <v>816</v>
      </c>
      <c r="B384" s="7" t="s">
        <v>205</v>
      </c>
      <c r="C384" s="8"/>
      <c r="D384" s="9" t="s">
        <v>17</v>
      </c>
      <c r="E384" s="8"/>
      <c r="F384" s="15">
        <f t="shared" si="4"/>
        <v>0</v>
      </c>
    </row>
    <row r="385" spans="1:6" ht="28.5">
      <c r="A385" s="102" t="s">
        <v>817</v>
      </c>
      <c r="B385" s="7" t="s">
        <v>165</v>
      </c>
      <c r="C385" s="8"/>
      <c r="D385" s="9" t="s">
        <v>17</v>
      </c>
      <c r="E385" s="8"/>
      <c r="F385" s="15">
        <f t="shared" si="4"/>
        <v>0</v>
      </c>
    </row>
    <row r="386" spans="1:6">
      <c r="A386" s="102" t="s">
        <v>818</v>
      </c>
      <c r="B386" s="7" t="s">
        <v>169</v>
      </c>
      <c r="C386" s="8"/>
      <c r="D386" s="9" t="s">
        <v>383</v>
      </c>
      <c r="E386" s="8"/>
      <c r="F386" s="15">
        <f t="shared" si="4"/>
        <v>0</v>
      </c>
    </row>
    <row r="387" spans="1:6">
      <c r="A387" s="102" t="s">
        <v>819</v>
      </c>
      <c r="B387" s="7" t="s">
        <v>185</v>
      </c>
      <c r="C387" s="8"/>
      <c r="D387" s="9" t="s">
        <v>383</v>
      </c>
      <c r="E387" s="8"/>
      <c r="F387" s="15">
        <f t="shared" si="4"/>
        <v>0</v>
      </c>
    </row>
    <row r="388" spans="1:6">
      <c r="A388" s="102" t="s">
        <v>820</v>
      </c>
      <c r="B388" s="7" t="s">
        <v>148</v>
      </c>
      <c r="C388" s="8"/>
      <c r="D388" s="9" t="s">
        <v>383</v>
      </c>
      <c r="E388" s="8"/>
      <c r="F388" s="15">
        <f t="shared" ref="F388:F451" si="5">E388*C388</f>
        <v>0</v>
      </c>
    </row>
    <row r="389" spans="1:6">
      <c r="A389" s="102" t="s">
        <v>821</v>
      </c>
      <c r="B389" s="7" t="s">
        <v>152</v>
      </c>
      <c r="C389" s="8"/>
      <c r="D389" s="9" t="s">
        <v>383</v>
      </c>
      <c r="E389" s="8"/>
      <c r="F389" s="15">
        <f t="shared" si="5"/>
        <v>0</v>
      </c>
    </row>
    <row r="390" spans="1:6">
      <c r="A390" s="102" t="s">
        <v>822</v>
      </c>
      <c r="B390" s="7" t="s">
        <v>151</v>
      </c>
      <c r="C390" s="8"/>
      <c r="D390" s="9" t="s">
        <v>383</v>
      </c>
      <c r="E390" s="8"/>
      <c r="F390" s="15">
        <f t="shared" si="5"/>
        <v>0</v>
      </c>
    </row>
    <row r="391" spans="1:6" ht="15">
      <c r="A391" s="102" t="s">
        <v>525</v>
      </c>
      <c r="B391" s="16" t="s">
        <v>212</v>
      </c>
      <c r="C391" s="8"/>
      <c r="D391" s="9"/>
      <c r="E391" s="8"/>
      <c r="F391" s="15">
        <f t="shared" si="5"/>
        <v>0</v>
      </c>
    </row>
    <row r="392" spans="1:6" ht="42.75">
      <c r="A392" s="102" t="s">
        <v>823</v>
      </c>
      <c r="B392" s="7" t="s">
        <v>196</v>
      </c>
      <c r="C392" s="8"/>
      <c r="D392" s="9" t="s">
        <v>17</v>
      </c>
      <c r="E392" s="8"/>
      <c r="F392" s="15">
        <f t="shared" si="5"/>
        <v>0</v>
      </c>
    </row>
    <row r="393" spans="1:6" ht="28.5">
      <c r="A393" s="102" t="s">
        <v>824</v>
      </c>
      <c r="B393" s="7" t="s">
        <v>165</v>
      </c>
      <c r="C393" s="8"/>
      <c r="D393" s="9" t="s">
        <v>17</v>
      </c>
      <c r="E393" s="8"/>
      <c r="F393" s="15">
        <f t="shared" si="5"/>
        <v>0</v>
      </c>
    </row>
    <row r="394" spans="1:6">
      <c r="A394" s="102" t="s">
        <v>825</v>
      </c>
      <c r="B394" s="7" t="s">
        <v>197</v>
      </c>
      <c r="C394" s="8"/>
      <c r="D394" s="9" t="s">
        <v>383</v>
      </c>
      <c r="E394" s="8"/>
      <c r="F394" s="15">
        <f t="shared" si="5"/>
        <v>0</v>
      </c>
    </row>
    <row r="395" spans="1:6">
      <c r="A395" s="102" t="s">
        <v>826</v>
      </c>
      <c r="B395" s="7" t="s">
        <v>198</v>
      </c>
      <c r="C395" s="8"/>
      <c r="D395" s="9" t="s">
        <v>383</v>
      </c>
      <c r="E395" s="8"/>
      <c r="F395" s="15">
        <f t="shared" si="5"/>
        <v>0</v>
      </c>
    </row>
    <row r="396" spans="1:6">
      <c r="A396" s="102" t="s">
        <v>827</v>
      </c>
      <c r="B396" s="7" t="s">
        <v>172</v>
      </c>
      <c r="C396" s="8"/>
      <c r="D396" s="9" t="s">
        <v>383</v>
      </c>
      <c r="E396" s="8"/>
      <c r="F396" s="15">
        <f t="shared" si="5"/>
        <v>0</v>
      </c>
    </row>
    <row r="397" spans="1:6">
      <c r="A397" s="102" t="s">
        <v>828</v>
      </c>
      <c r="B397" s="7" t="s">
        <v>152</v>
      </c>
      <c r="C397" s="8"/>
      <c r="D397" s="9" t="s">
        <v>383</v>
      </c>
      <c r="E397" s="8"/>
      <c r="F397" s="15">
        <f t="shared" si="5"/>
        <v>0</v>
      </c>
    </row>
    <row r="398" spans="1:6">
      <c r="A398" s="102" t="s">
        <v>829</v>
      </c>
      <c r="B398" s="7" t="s">
        <v>151</v>
      </c>
      <c r="C398" s="8"/>
      <c r="D398" s="9" t="s">
        <v>383</v>
      </c>
      <c r="E398" s="8"/>
      <c r="F398" s="15">
        <f t="shared" si="5"/>
        <v>0</v>
      </c>
    </row>
    <row r="399" spans="1:6" ht="15">
      <c r="A399" s="102" t="s">
        <v>526</v>
      </c>
      <c r="B399" s="16" t="s">
        <v>191</v>
      </c>
      <c r="C399" s="8"/>
      <c r="D399" s="9"/>
      <c r="E399" s="8"/>
      <c r="F399" s="15">
        <f t="shared" si="5"/>
        <v>0</v>
      </c>
    </row>
    <row r="400" spans="1:6" ht="42.75">
      <c r="A400" s="102" t="s">
        <v>830</v>
      </c>
      <c r="B400" s="7" t="s">
        <v>214</v>
      </c>
      <c r="C400" s="8"/>
      <c r="D400" s="9" t="s">
        <v>17</v>
      </c>
      <c r="E400" s="8"/>
      <c r="F400" s="15">
        <f t="shared" si="5"/>
        <v>0</v>
      </c>
    </row>
    <row r="401" spans="1:6" ht="28.5">
      <c r="A401" s="102" t="s">
        <v>831</v>
      </c>
      <c r="B401" s="7" t="s">
        <v>165</v>
      </c>
      <c r="C401" s="8"/>
      <c r="D401" s="9" t="s">
        <v>17</v>
      </c>
      <c r="E401" s="8"/>
      <c r="F401" s="15">
        <f t="shared" si="5"/>
        <v>0</v>
      </c>
    </row>
    <row r="402" spans="1:6">
      <c r="A402" s="102" t="s">
        <v>832</v>
      </c>
      <c r="B402" s="7" t="s">
        <v>155</v>
      </c>
      <c r="C402" s="8"/>
      <c r="D402" s="9" t="s">
        <v>383</v>
      </c>
      <c r="E402" s="8"/>
      <c r="F402" s="15">
        <f t="shared" si="5"/>
        <v>0</v>
      </c>
    </row>
    <row r="403" spans="1:6">
      <c r="A403" s="102" t="s">
        <v>833</v>
      </c>
      <c r="B403" s="7" t="s">
        <v>198</v>
      </c>
      <c r="C403" s="8"/>
      <c r="D403" s="9" t="s">
        <v>383</v>
      </c>
      <c r="E403" s="8"/>
      <c r="F403" s="15">
        <f t="shared" si="5"/>
        <v>0</v>
      </c>
    </row>
    <row r="404" spans="1:6">
      <c r="A404" s="102" t="s">
        <v>834</v>
      </c>
      <c r="B404" s="7" t="s">
        <v>149</v>
      </c>
      <c r="C404" s="8"/>
      <c r="D404" s="9" t="s">
        <v>383</v>
      </c>
      <c r="E404" s="8"/>
      <c r="F404" s="15">
        <f t="shared" si="5"/>
        <v>0</v>
      </c>
    </row>
    <row r="405" spans="1:6">
      <c r="A405" s="102" t="s">
        <v>835</v>
      </c>
      <c r="B405" s="7" t="s">
        <v>152</v>
      </c>
      <c r="C405" s="8"/>
      <c r="D405" s="9" t="s">
        <v>383</v>
      </c>
      <c r="E405" s="8"/>
      <c r="F405" s="15">
        <f t="shared" si="5"/>
        <v>0</v>
      </c>
    </row>
    <row r="406" spans="1:6">
      <c r="A406" s="102" t="s">
        <v>836</v>
      </c>
      <c r="B406" s="7" t="s">
        <v>151</v>
      </c>
      <c r="C406" s="8"/>
      <c r="D406" s="9" t="s">
        <v>383</v>
      </c>
      <c r="E406" s="8"/>
      <c r="F406" s="15">
        <f t="shared" si="5"/>
        <v>0</v>
      </c>
    </row>
    <row r="407" spans="1:6" ht="15">
      <c r="A407" s="102" t="s">
        <v>527</v>
      </c>
      <c r="B407" s="16" t="s">
        <v>217</v>
      </c>
      <c r="C407" s="8"/>
      <c r="D407" s="9"/>
      <c r="E407" s="8"/>
      <c r="F407" s="15">
        <f t="shared" si="5"/>
        <v>0</v>
      </c>
    </row>
    <row r="408" spans="1:6" ht="28.5">
      <c r="A408" s="102" t="s">
        <v>837</v>
      </c>
      <c r="B408" s="7" t="s">
        <v>218</v>
      </c>
      <c r="C408" s="8"/>
      <c r="D408" s="9" t="s">
        <v>17</v>
      </c>
      <c r="E408" s="8"/>
      <c r="F408" s="15">
        <f t="shared" si="5"/>
        <v>0</v>
      </c>
    </row>
    <row r="409" spans="1:6">
      <c r="A409" s="102" t="s">
        <v>838</v>
      </c>
      <c r="B409" s="7" t="s">
        <v>161</v>
      </c>
      <c r="C409" s="8"/>
      <c r="D409" s="9" t="s">
        <v>17</v>
      </c>
      <c r="E409" s="8"/>
      <c r="F409" s="15">
        <f t="shared" si="5"/>
        <v>0</v>
      </c>
    </row>
    <row r="410" spans="1:6">
      <c r="A410" s="102" t="s">
        <v>839</v>
      </c>
      <c r="B410" s="7" t="s">
        <v>155</v>
      </c>
      <c r="C410" s="8"/>
      <c r="D410" s="9" t="s">
        <v>383</v>
      </c>
      <c r="E410" s="8"/>
      <c r="F410" s="15">
        <f t="shared" si="5"/>
        <v>0</v>
      </c>
    </row>
    <row r="411" spans="1:6">
      <c r="A411" s="102" t="s">
        <v>840</v>
      </c>
      <c r="B411" s="7" t="s">
        <v>198</v>
      </c>
      <c r="C411" s="8"/>
      <c r="D411" s="9" t="s">
        <v>383</v>
      </c>
      <c r="E411" s="8"/>
      <c r="F411" s="15">
        <f t="shared" si="5"/>
        <v>0</v>
      </c>
    </row>
    <row r="412" spans="1:6">
      <c r="A412" s="102" t="s">
        <v>841</v>
      </c>
      <c r="B412" s="7" t="s">
        <v>148</v>
      </c>
      <c r="C412" s="8"/>
      <c r="D412" s="9" t="s">
        <v>383</v>
      </c>
      <c r="E412" s="8"/>
      <c r="F412" s="15">
        <f t="shared" si="5"/>
        <v>0</v>
      </c>
    </row>
    <row r="413" spans="1:6">
      <c r="A413" s="102" t="s">
        <v>842</v>
      </c>
      <c r="B413" s="7" t="s">
        <v>219</v>
      </c>
      <c r="C413" s="8"/>
      <c r="D413" s="9" t="s">
        <v>383</v>
      </c>
      <c r="E413" s="8"/>
      <c r="F413" s="15">
        <f t="shared" si="5"/>
        <v>0</v>
      </c>
    </row>
    <row r="414" spans="1:6" ht="15">
      <c r="A414" s="102" t="s">
        <v>528</v>
      </c>
      <c r="B414" s="16" t="s">
        <v>212</v>
      </c>
      <c r="C414" s="8"/>
      <c r="D414" s="9"/>
      <c r="E414" s="8"/>
      <c r="F414" s="15">
        <f t="shared" si="5"/>
        <v>0</v>
      </c>
    </row>
    <row r="415" spans="1:6" ht="28.5">
      <c r="A415" s="102" t="s">
        <v>843</v>
      </c>
      <c r="B415" s="7" t="s">
        <v>218</v>
      </c>
      <c r="C415" s="8"/>
      <c r="D415" s="9" t="s">
        <v>17</v>
      </c>
      <c r="E415" s="8"/>
      <c r="F415" s="15">
        <f t="shared" si="5"/>
        <v>0</v>
      </c>
    </row>
    <row r="416" spans="1:6">
      <c r="A416" s="102" t="s">
        <v>844</v>
      </c>
      <c r="B416" s="7" t="s">
        <v>161</v>
      </c>
      <c r="C416" s="8"/>
      <c r="D416" s="9" t="s">
        <v>17</v>
      </c>
      <c r="E416" s="8"/>
      <c r="F416" s="15">
        <f t="shared" si="5"/>
        <v>0</v>
      </c>
    </row>
    <row r="417" spans="1:6">
      <c r="A417" s="102" t="s">
        <v>845</v>
      </c>
      <c r="B417" s="7" t="s">
        <v>155</v>
      </c>
      <c r="C417" s="8"/>
      <c r="D417" s="9" t="s">
        <v>383</v>
      </c>
      <c r="E417" s="8"/>
      <c r="F417" s="15">
        <f t="shared" si="5"/>
        <v>0</v>
      </c>
    </row>
    <row r="418" spans="1:6">
      <c r="A418" s="102" t="s">
        <v>846</v>
      </c>
      <c r="B418" s="7" t="s">
        <v>198</v>
      </c>
      <c r="C418" s="8"/>
      <c r="D418" s="9" t="s">
        <v>383</v>
      </c>
      <c r="E418" s="8"/>
      <c r="F418" s="15">
        <f t="shared" si="5"/>
        <v>0</v>
      </c>
    </row>
    <row r="419" spans="1:6">
      <c r="A419" s="102" t="s">
        <v>847</v>
      </c>
      <c r="B419" s="7" t="s">
        <v>148</v>
      </c>
      <c r="C419" s="8"/>
      <c r="D419" s="9" t="s">
        <v>383</v>
      </c>
      <c r="E419" s="8"/>
      <c r="F419" s="15">
        <f t="shared" si="5"/>
        <v>0</v>
      </c>
    </row>
    <row r="420" spans="1:6">
      <c r="A420" s="102" t="s">
        <v>848</v>
      </c>
      <c r="B420" s="7" t="s">
        <v>149</v>
      </c>
      <c r="C420" s="8"/>
      <c r="D420" s="9" t="s">
        <v>383</v>
      </c>
      <c r="E420" s="8"/>
      <c r="F420" s="15">
        <f t="shared" si="5"/>
        <v>0</v>
      </c>
    </row>
    <row r="421" spans="1:6">
      <c r="A421" s="102" t="s">
        <v>849</v>
      </c>
      <c r="B421" s="7" t="s">
        <v>152</v>
      </c>
      <c r="C421" s="8"/>
      <c r="D421" s="9" t="s">
        <v>383</v>
      </c>
      <c r="E421" s="8"/>
      <c r="F421" s="15">
        <f t="shared" si="5"/>
        <v>0</v>
      </c>
    </row>
    <row r="422" spans="1:6">
      <c r="A422" s="102" t="s">
        <v>850</v>
      </c>
      <c r="B422" s="7" t="s">
        <v>151</v>
      </c>
      <c r="C422" s="8"/>
      <c r="D422" s="9" t="s">
        <v>383</v>
      </c>
      <c r="E422" s="8"/>
      <c r="F422" s="15">
        <f t="shared" si="5"/>
        <v>0</v>
      </c>
    </row>
    <row r="423" spans="1:6">
      <c r="A423" s="102" t="s">
        <v>851</v>
      </c>
      <c r="B423" s="7" t="s">
        <v>219</v>
      </c>
      <c r="C423" s="8"/>
      <c r="D423" s="9" t="s">
        <v>383</v>
      </c>
      <c r="E423" s="8"/>
      <c r="F423" s="15">
        <f t="shared" si="5"/>
        <v>0</v>
      </c>
    </row>
    <row r="424" spans="1:6" ht="15">
      <c r="A424" s="102" t="s">
        <v>529</v>
      </c>
      <c r="B424" s="16" t="s">
        <v>220</v>
      </c>
      <c r="C424" s="8"/>
      <c r="D424" s="9"/>
      <c r="E424" s="8"/>
      <c r="F424" s="15">
        <f t="shared" si="5"/>
        <v>0</v>
      </c>
    </row>
    <row r="425" spans="1:6" ht="28.5">
      <c r="A425" s="102" t="s">
        <v>852</v>
      </c>
      <c r="B425" s="7" t="s">
        <v>221</v>
      </c>
      <c r="C425" s="8"/>
      <c r="D425" s="9" t="s">
        <v>17</v>
      </c>
      <c r="E425" s="8"/>
      <c r="F425" s="15">
        <f t="shared" si="5"/>
        <v>0</v>
      </c>
    </row>
    <row r="426" spans="1:6">
      <c r="A426" s="102" t="s">
        <v>853</v>
      </c>
      <c r="B426" s="7" t="s">
        <v>161</v>
      </c>
      <c r="C426" s="8"/>
      <c r="D426" s="9" t="s">
        <v>17</v>
      </c>
      <c r="E426" s="8"/>
      <c r="F426" s="15">
        <f t="shared" si="5"/>
        <v>0</v>
      </c>
    </row>
    <row r="427" spans="1:6">
      <c r="A427" s="102" t="s">
        <v>854</v>
      </c>
      <c r="B427" s="7" t="s">
        <v>169</v>
      </c>
      <c r="C427" s="8"/>
      <c r="D427" s="9" t="s">
        <v>383</v>
      </c>
      <c r="E427" s="8"/>
      <c r="F427" s="15">
        <f t="shared" si="5"/>
        <v>0</v>
      </c>
    </row>
    <row r="428" spans="1:6">
      <c r="A428" s="102" t="s">
        <v>855</v>
      </c>
      <c r="B428" s="7" t="s">
        <v>171</v>
      </c>
      <c r="C428" s="8"/>
      <c r="D428" s="9" t="s">
        <v>383</v>
      </c>
      <c r="E428" s="8"/>
      <c r="F428" s="15">
        <f t="shared" si="5"/>
        <v>0</v>
      </c>
    </row>
    <row r="429" spans="1:6">
      <c r="A429" s="102" t="s">
        <v>856</v>
      </c>
      <c r="B429" s="7" t="s">
        <v>172</v>
      </c>
      <c r="C429" s="8"/>
      <c r="D429" s="9" t="s">
        <v>383</v>
      </c>
      <c r="E429" s="8"/>
      <c r="F429" s="15">
        <f t="shared" si="5"/>
        <v>0</v>
      </c>
    </row>
    <row r="430" spans="1:6">
      <c r="A430" s="102" t="s">
        <v>857</v>
      </c>
      <c r="B430" s="7" t="s">
        <v>149</v>
      </c>
      <c r="C430" s="8"/>
      <c r="D430" s="9" t="s">
        <v>383</v>
      </c>
      <c r="E430" s="8"/>
      <c r="F430" s="15">
        <f t="shared" si="5"/>
        <v>0</v>
      </c>
    </row>
    <row r="431" spans="1:6">
      <c r="A431" s="102" t="s">
        <v>858</v>
      </c>
      <c r="B431" s="7" t="s">
        <v>152</v>
      </c>
      <c r="C431" s="8"/>
      <c r="D431" s="9" t="s">
        <v>383</v>
      </c>
      <c r="E431" s="8"/>
      <c r="F431" s="15">
        <f t="shared" si="5"/>
        <v>0</v>
      </c>
    </row>
    <row r="432" spans="1:6">
      <c r="A432" s="102" t="s">
        <v>859</v>
      </c>
      <c r="B432" s="7" t="s">
        <v>151</v>
      </c>
      <c r="C432" s="8"/>
      <c r="D432" s="9" t="s">
        <v>383</v>
      </c>
      <c r="E432" s="8"/>
      <c r="F432" s="15">
        <f t="shared" si="5"/>
        <v>0</v>
      </c>
    </row>
    <row r="433" spans="1:6" ht="15">
      <c r="A433" s="102" t="s">
        <v>530</v>
      </c>
      <c r="B433" s="16" t="s">
        <v>222</v>
      </c>
      <c r="C433" s="8"/>
      <c r="D433" s="9"/>
      <c r="E433" s="8"/>
      <c r="F433" s="15">
        <f t="shared" si="5"/>
        <v>0</v>
      </c>
    </row>
    <row r="434" spans="1:6" ht="28.5">
      <c r="A434" s="102" t="s">
        <v>860</v>
      </c>
      <c r="B434" s="7" t="s">
        <v>223</v>
      </c>
      <c r="C434" s="8"/>
      <c r="D434" s="9" t="s">
        <v>17</v>
      </c>
      <c r="E434" s="8"/>
      <c r="F434" s="15">
        <f t="shared" si="5"/>
        <v>0</v>
      </c>
    </row>
    <row r="435" spans="1:6">
      <c r="A435" s="102" t="s">
        <v>861</v>
      </c>
      <c r="B435" s="7" t="s">
        <v>161</v>
      </c>
      <c r="C435" s="8"/>
      <c r="D435" s="9" t="s">
        <v>17</v>
      </c>
      <c r="E435" s="8"/>
      <c r="F435" s="15">
        <f t="shared" si="5"/>
        <v>0</v>
      </c>
    </row>
    <row r="436" spans="1:6">
      <c r="A436" s="102" t="s">
        <v>862</v>
      </c>
      <c r="B436" s="7" t="s">
        <v>169</v>
      </c>
      <c r="C436" s="8"/>
      <c r="D436" s="9" t="s">
        <v>383</v>
      </c>
      <c r="E436" s="8"/>
      <c r="F436" s="15">
        <f t="shared" si="5"/>
        <v>0</v>
      </c>
    </row>
    <row r="437" spans="1:6">
      <c r="A437" s="102" t="s">
        <v>863</v>
      </c>
      <c r="B437" s="7" t="s">
        <v>194</v>
      </c>
      <c r="C437" s="8"/>
      <c r="D437" s="9" t="s">
        <v>383</v>
      </c>
      <c r="E437" s="8"/>
      <c r="F437" s="15">
        <f t="shared" si="5"/>
        <v>0</v>
      </c>
    </row>
    <row r="438" spans="1:6">
      <c r="A438" s="102" t="s">
        <v>864</v>
      </c>
      <c r="B438" s="7" t="s">
        <v>148</v>
      </c>
      <c r="C438" s="8"/>
      <c r="D438" s="9" t="s">
        <v>383</v>
      </c>
      <c r="E438" s="8"/>
      <c r="F438" s="15">
        <f t="shared" si="5"/>
        <v>0</v>
      </c>
    </row>
    <row r="439" spans="1:6">
      <c r="A439" s="102" t="s">
        <v>865</v>
      </c>
      <c r="B439" s="7" t="s">
        <v>149</v>
      </c>
      <c r="C439" s="8"/>
      <c r="D439" s="9" t="s">
        <v>383</v>
      </c>
      <c r="E439" s="8"/>
      <c r="F439" s="15">
        <f t="shared" si="5"/>
        <v>0</v>
      </c>
    </row>
    <row r="440" spans="1:6">
      <c r="A440" s="102" t="s">
        <v>866</v>
      </c>
      <c r="B440" s="7" t="s">
        <v>152</v>
      </c>
      <c r="C440" s="8"/>
      <c r="D440" s="9" t="s">
        <v>383</v>
      </c>
      <c r="E440" s="8"/>
      <c r="F440" s="15">
        <f t="shared" si="5"/>
        <v>0</v>
      </c>
    </row>
    <row r="441" spans="1:6">
      <c r="A441" s="102" t="s">
        <v>867</v>
      </c>
      <c r="B441" s="7" t="s">
        <v>151</v>
      </c>
      <c r="C441" s="8"/>
      <c r="D441" s="9" t="s">
        <v>383</v>
      </c>
      <c r="E441" s="8"/>
      <c r="F441" s="15">
        <f t="shared" si="5"/>
        <v>0</v>
      </c>
    </row>
    <row r="442" spans="1:6" ht="15">
      <c r="A442" s="102" t="s">
        <v>531</v>
      </c>
      <c r="B442" s="16" t="s">
        <v>224</v>
      </c>
      <c r="C442" s="8"/>
      <c r="D442" s="9"/>
      <c r="E442" s="8"/>
      <c r="F442" s="15">
        <f t="shared" si="5"/>
        <v>0</v>
      </c>
    </row>
    <row r="443" spans="1:6" ht="28.5">
      <c r="A443" s="102" t="s">
        <v>868</v>
      </c>
      <c r="B443" s="7" t="s">
        <v>221</v>
      </c>
      <c r="C443" s="8"/>
      <c r="D443" s="9" t="s">
        <v>17</v>
      </c>
      <c r="E443" s="8"/>
      <c r="F443" s="15">
        <f t="shared" si="5"/>
        <v>0</v>
      </c>
    </row>
    <row r="444" spans="1:6">
      <c r="A444" s="102" t="s">
        <v>869</v>
      </c>
      <c r="B444" s="7" t="s">
        <v>161</v>
      </c>
      <c r="C444" s="8"/>
      <c r="D444" s="9" t="s">
        <v>17</v>
      </c>
      <c r="E444" s="8"/>
      <c r="F444" s="15">
        <f t="shared" si="5"/>
        <v>0</v>
      </c>
    </row>
    <row r="445" spans="1:6">
      <c r="A445" s="102" t="s">
        <v>870</v>
      </c>
      <c r="B445" s="7" t="s">
        <v>169</v>
      </c>
      <c r="C445" s="8"/>
      <c r="D445" s="9" t="s">
        <v>383</v>
      </c>
      <c r="E445" s="8"/>
      <c r="F445" s="15">
        <f t="shared" si="5"/>
        <v>0</v>
      </c>
    </row>
    <row r="446" spans="1:6">
      <c r="A446" s="102" t="s">
        <v>871</v>
      </c>
      <c r="B446" s="7" t="s">
        <v>194</v>
      </c>
      <c r="C446" s="8"/>
      <c r="D446" s="9" t="s">
        <v>383</v>
      </c>
      <c r="E446" s="8"/>
      <c r="F446" s="15">
        <f t="shared" si="5"/>
        <v>0</v>
      </c>
    </row>
    <row r="447" spans="1:6">
      <c r="A447" s="102" t="s">
        <v>872</v>
      </c>
      <c r="B447" s="7" t="s">
        <v>173</v>
      </c>
      <c r="C447" s="8"/>
      <c r="D447" s="9" t="s">
        <v>383</v>
      </c>
      <c r="E447" s="8"/>
      <c r="F447" s="15">
        <f t="shared" si="5"/>
        <v>0</v>
      </c>
    </row>
    <row r="448" spans="1:6">
      <c r="A448" s="102" t="s">
        <v>873</v>
      </c>
      <c r="B448" s="7" t="s">
        <v>149</v>
      </c>
      <c r="C448" s="8"/>
      <c r="D448" s="9" t="s">
        <v>383</v>
      </c>
      <c r="E448" s="8"/>
      <c r="F448" s="15">
        <f t="shared" si="5"/>
        <v>0</v>
      </c>
    </row>
    <row r="449" spans="1:6">
      <c r="A449" s="102" t="s">
        <v>874</v>
      </c>
      <c r="B449" s="7" t="s">
        <v>152</v>
      </c>
      <c r="C449" s="8"/>
      <c r="D449" s="9" t="s">
        <v>383</v>
      </c>
      <c r="E449" s="8"/>
      <c r="F449" s="15">
        <f t="shared" si="5"/>
        <v>0</v>
      </c>
    </row>
    <row r="450" spans="1:6">
      <c r="A450" s="102" t="s">
        <v>875</v>
      </c>
      <c r="B450" s="7" t="s">
        <v>151</v>
      </c>
      <c r="C450" s="8"/>
      <c r="D450" s="9" t="s">
        <v>383</v>
      </c>
      <c r="E450" s="8"/>
      <c r="F450" s="15">
        <f t="shared" si="5"/>
        <v>0</v>
      </c>
    </row>
    <row r="451" spans="1:6" ht="15">
      <c r="A451" s="102" t="s">
        <v>532</v>
      </c>
      <c r="B451" s="16" t="s">
        <v>225</v>
      </c>
      <c r="C451" s="8"/>
      <c r="D451" s="9"/>
      <c r="E451" s="8"/>
      <c r="F451" s="15">
        <f t="shared" si="5"/>
        <v>0</v>
      </c>
    </row>
    <row r="452" spans="1:6" ht="28.5">
      <c r="A452" s="102" t="s">
        <v>876</v>
      </c>
      <c r="B452" s="7" t="s">
        <v>226</v>
      </c>
      <c r="C452" s="8"/>
      <c r="D452" s="9" t="s">
        <v>17</v>
      </c>
      <c r="E452" s="8"/>
      <c r="F452" s="15">
        <f t="shared" ref="F452:F515" si="6">E452*C452</f>
        <v>0</v>
      </c>
    </row>
    <row r="453" spans="1:6">
      <c r="A453" s="102" t="s">
        <v>877</v>
      </c>
      <c r="B453" s="7" t="s">
        <v>161</v>
      </c>
      <c r="C453" s="8"/>
      <c r="D453" s="9" t="s">
        <v>17</v>
      </c>
      <c r="E453" s="8"/>
      <c r="F453" s="15">
        <f t="shared" si="6"/>
        <v>0</v>
      </c>
    </row>
    <row r="454" spans="1:6">
      <c r="A454" s="102" t="s">
        <v>878</v>
      </c>
      <c r="B454" s="7" t="s">
        <v>155</v>
      </c>
      <c r="C454" s="8"/>
      <c r="D454" s="9" t="s">
        <v>383</v>
      </c>
      <c r="E454" s="8"/>
      <c r="F454" s="15">
        <f t="shared" si="6"/>
        <v>0</v>
      </c>
    </row>
    <row r="455" spans="1:6">
      <c r="A455" s="102" t="s">
        <v>879</v>
      </c>
      <c r="B455" s="7" t="s">
        <v>198</v>
      </c>
      <c r="C455" s="8"/>
      <c r="D455" s="9" t="s">
        <v>383</v>
      </c>
      <c r="E455" s="8"/>
      <c r="F455" s="15">
        <f t="shared" si="6"/>
        <v>0</v>
      </c>
    </row>
    <row r="456" spans="1:6">
      <c r="A456" s="102" t="s">
        <v>880</v>
      </c>
      <c r="B456" s="7" t="s">
        <v>172</v>
      </c>
      <c r="C456" s="8"/>
      <c r="D456" s="9" t="s">
        <v>383</v>
      </c>
      <c r="E456" s="8"/>
      <c r="F456" s="15">
        <f t="shared" si="6"/>
        <v>0</v>
      </c>
    </row>
    <row r="457" spans="1:6">
      <c r="A457" s="102" t="s">
        <v>881</v>
      </c>
      <c r="B457" s="7" t="s">
        <v>149</v>
      </c>
      <c r="C457" s="8"/>
      <c r="D457" s="9" t="s">
        <v>383</v>
      </c>
      <c r="E457" s="8"/>
      <c r="F457" s="15">
        <f t="shared" si="6"/>
        <v>0</v>
      </c>
    </row>
    <row r="458" spans="1:6">
      <c r="A458" s="102" t="s">
        <v>882</v>
      </c>
      <c r="B458" s="7" t="s">
        <v>152</v>
      </c>
      <c r="C458" s="8"/>
      <c r="D458" s="9" t="s">
        <v>383</v>
      </c>
      <c r="E458" s="8"/>
      <c r="F458" s="15">
        <f t="shared" si="6"/>
        <v>0</v>
      </c>
    </row>
    <row r="459" spans="1:6">
      <c r="A459" s="102" t="s">
        <v>883</v>
      </c>
      <c r="B459" s="7" t="s">
        <v>151</v>
      </c>
      <c r="C459" s="8"/>
      <c r="D459" s="9" t="s">
        <v>383</v>
      </c>
      <c r="E459" s="8"/>
      <c r="F459" s="15">
        <f t="shared" si="6"/>
        <v>0</v>
      </c>
    </row>
    <row r="460" spans="1:6" ht="15">
      <c r="A460" s="102" t="s">
        <v>533</v>
      </c>
      <c r="B460" s="16" t="s">
        <v>257</v>
      </c>
      <c r="C460" s="8"/>
      <c r="D460" s="9"/>
      <c r="E460" s="8"/>
      <c r="F460" s="15">
        <f t="shared" si="6"/>
        <v>0</v>
      </c>
    </row>
    <row r="461" spans="1:6" ht="28.5">
      <c r="A461" s="102" t="s">
        <v>884</v>
      </c>
      <c r="B461" s="7" t="s">
        <v>258</v>
      </c>
      <c r="C461" s="8"/>
      <c r="D461" s="9" t="s">
        <v>17</v>
      </c>
      <c r="E461" s="8"/>
      <c r="F461" s="15">
        <f t="shared" si="6"/>
        <v>0</v>
      </c>
    </row>
    <row r="462" spans="1:6">
      <c r="A462" s="102" t="s">
        <v>885</v>
      </c>
      <c r="B462" s="7" t="s">
        <v>161</v>
      </c>
      <c r="C462" s="8"/>
      <c r="D462" s="9" t="s">
        <v>17</v>
      </c>
      <c r="E462" s="8"/>
      <c r="F462" s="15">
        <f t="shared" si="6"/>
        <v>0</v>
      </c>
    </row>
    <row r="463" spans="1:6">
      <c r="A463" s="102" t="s">
        <v>886</v>
      </c>
      <c r="B463" s="7" t="s">
        <v>169</v>
      </c>
      <c r="C463" s="8"/>
      <c r="D463" s="9" t="s">
        <v>383</v>
      </c>
      <c r="E463" s="8"/>
      <c r="F463" s="15">
        <f t="shared" si="6"/>
        <v>0</v>
      </c>
    </row>
    <row r="464" spans="1:6">
      <c r="A464" s="102" t="s">
        <v>887</v>
      </c>
      <c r="B464" s="7" t="s">
        <v>186</v>
      </c>
      <c r="C464" s="8"/>
      <c r="D464" s="9" t="s">
        <v>383</v>
      </c>
      <c r="E464" s="8"/>
      <c r="F464" s="15">
        <f t="shared" si="6"/>
        <v>0</v>
      </c>
    </row>
    <row r="465" spans="1:6">
      <c r="A465" s="102" t="s">
        <v>888</v>
      </c>
      <c r="B465" s="7" t="s">
        <v>149</v>
      </c>
      <c r="C465" s="8"/>
      <c r="D465" s="9" t="s">
        <v>383</v>
      </c>
      <c r="E465" s="8"/>
      <c r="F465" s="15">
        <f t="shared" si="6"/>
        <v>0</v>
      </c>
    </row>
    <row r="466" spans="1:6">
      <c r="A466" s="102" t="s">
        <v>889</v>
      </c>
      <c r="B466" s="7" t="s">
        <v>219</v>
      </c>
      <c r="C466" s="8"/>
      <c r="D466" s="9" t="s">
        <v>383</v>
      </c>
      <c r="E466" s="8"/>
      <c r="F466" s="15">
        <f t="shared" si="6"/>
        <v>0</v>
      </c>
    </row>
    <row r="467" spans="1:6">
      <c r="A467" s="102" t="s">
        <v>890</v>
      </c>
      <c r="B467" s="7" t="s">
        <v>151</v>
      </c>
      <c r="C467" s="8"/>
      <c r="D467" s="9" t="s">
        <v>383</v>
      </c>
      <c r="E467" s="8"/>
      <c r="F467" s="15">
        <f t="shared" si="6"/>
        <v>0</v>
      </c>
    </row>
    <row r="468" spans="1:6" ht="15">
      <c r="A468" s="102" t="s">
        <v>534</v>
      </c>
      <c r="B468" s="16" t="s">
        <v>259</v>
      </c>
      <c r="C468" s="8"/>
      <c r="D468" s="9"/>
      <c r="E468" s="8"/>
      <c r="F468" s="15">
        <f t="shared" si="6"/>
        <v>0</v>
      </c>
    </row>
    <row r="469" spans="1:6" ht="28.5">
      <c r="A469" s="102" t="s">
        <v>891</v>
      </c>
      <c r="B469" s="7" t="s">
        <v>261</v>
      </c>
      <c r="C469" s="8"/>
      <c r="D469" s="9" t="s">
        <v>17</v>
      </c>
      <c r="E469" s="8"/>
      <c r="F469" s="15">
        <f t="shared" si="6"/>
        <v>0</v>
      </c>
    </row>
    <row r="470" spans="1:6">
      <c r="A470" s="102" t="s">
        <v>892</v>
      </c>
      <c r="B470" s="7" t="s">
        <v>161</v>
      </c>
      <c r="C470" s="8"/>
      <c r="D470" s="9" t="s">
        <v>17</v>
      </c>
      <c r="E470" s="8"/>
      <c r="F470" s="15">
        <f t="shared" si="6"/>
        <v>0</v>
      </c>
    </row>
    <row r="471" spans="1:6">
      <c r="A471" s="102" t="s">
        <v>893</v>
      </c>
      <c r="B471" s="7" t="s">
        <v>169</v>
      </c>
      <c r="C471" s="8"/>
      <c r="D471" s="9" t="s">
        <v>383</v>
      </c>
      <c r="E471" s="8"/>
      <c r="F471" s="15">
        <f t="shared" si="6"/>
        <v>0</v>
      </c>
    </row>
    <row r="472" spans="1:6">
      <c r="A472" s="102" t="s">
        <v>894</v>
      </c>
      <c r="B472" s="7" t="s">
        <v>194</v>
      </c>
      <c r="C472" s="8"/>
      <c r="D472" s="9" t="s">
        <v>383</v>
      </c>
      <c r="E472" s="8"/>
      <c r="F472" s="15">
        <f t="shared" si="6"/>
        <v>0</v>
      </c>
    </row>
    <row r="473" spans="1:6">
      <c r="A473" s="102" t="s">
        <v>895</v>
      </c>
      <c r="B473" s="7" t="s">
        <v>149</v>
      </c>
      <c r="C473" s="8"/>
      <c r="D473" s="9" t="s">
        <v>383</v>
      </c>
      <c r="E473" s="8"/>
      <c r="F473" s="15">
        <f t="shared" si="6"/>
        <v>0</v>
      </c>
    </row>
    <row r="474" spans="1:6">
      <c r="A474" s="102" t="s">
        <v>896</v>
      </c>
      <c r="B474" s="7" t="s">
        <v>152</v>
      </c>
      <c r="C474" s="8"/>
      <c r="D474" s="9" t="s">
        <v>383</v>
      </c>
      <c r="E474" s="8"/>
      <c r="F474" s="15">
        <f t="shared" si="6"/>
        <v>0</v>
      </c>
    </row>
    <row r="475" spans="1:6">
      <c r="A475" s="102" t="s">
        <v>897</v>
      </c>
      <c r="B475" s="7" t="s">
        <v>219</v>
      </c>
      <c r="C475" s="8"/>
      <c r="D475" s="9" t="s">
        <v>383</v>
      </c>
      <c r="E475" s="8"/>
      <c r="F475" s="15">
        <f t="shared" si="6"/>
        <v>0</v>
      </c>
    </row>
    <row r="476" spans="1:6">
      <c r="A476" s="102" t="s">
        <v>898</v>
      </c>
      <c r="B476" s="7" t="s">
        <v>151</v>
      </c>
      <c r="C476" s="8"/>
      <c r="D476" s="9" t="s">
        <v>383</v>
      </c>
      <c r="E476" s="8"/>
      <c r="F476" s="15">
        <f t="shared" si="6"/>
        <v>0</v>
      </c>
    </row>
    <row r="477" spans="1:6" ht="15">
      <c r="A477" s="102" t="s">
        <v>535</v>
      </c>
      <c r="B477" s="16" t="s">
        <v>260</v>
      </c>
      <c r="C477" s="8"/>
      <c r="D477" s="9"/>
      <c r="E477" s="8"/>
      <c r="F477" s="15">
        <f t="shared" si="6"/>
        <v>0</v>
      </c>
    </row>
    <row r="478" spans="1:6" ht="28.5">
      <c r="A478" s="102" t="s">
        <v>899</v>
      </c>
      <c r="B478" s="7" t="s">
        <v>262</v>
      </c>
      <c r="C478" s="8"/>
      <c r="D478" s="9" t="s">
        <v>17</v>
      </c>
      <c r="E478" s="8"/>
      <c r="F478" s="15">
        <f t="shared" si="6"/>
        <v>0</v>
      </c>
    </row>
    <row r="479" spans="1:6">
      <c r="A479" s="102" t="s">
        <v>900</v>
      </c>
      <c r="B479" s="7" t="s">
        <v>161</v>
      </c>
      <c r="C479" s="8"/>
      <c r="D479" s="9" t="s">
        <v>17</v>
      </c>
      <c r="E479" s="8"/>
      <c r="F479" s="15">
        <f t="shared" si="6"/>
        <v>0</v>
      </c>
    </row>
    <row r="480" spans="1:6">
      <c r="A480" s="102" t="s">
        <v>901</v>
      </c>
      <c r="B480" s="7" t="s">
        <v>169</v>
      </c>
      <c r="C480" s="8"/>
      <c r="D480" s="9" t="s">
        <v>383</v>
      </c>
      <c r="E480" s="8"/>
      <c r="F480" s="15">
        <f t="shared" si="6"/>
        <v>0</v>
      </c>
    </row>
    <row r="481" spans="1:6">
      <c r="A481" s="102" t="s">
        <v>902</v>
      </c>
      <c r="B481" s="7" t="s">
        <v>194</v>
      </c>
      <c r="C481" s="8"/>
      <c r="D481" s="9" t="s">
        <v>383</v>
      </c>
      <c r="E481" s="8"/>
      <c r="F481" s="15">
        <f t="shared" si="6"/>
        <v>0</v>
      </c>
    </row>
    <row r="482" spans="1:6">
      <c r="A482" s="102" t="s">
        <v>903</v>
      </c>
      <c r="B482" s="7" t="s">
        <v>263</v>
      </c>
      <c r="C482" s="8"/>
      <c r="D482" s="9" t="s">
        <v>383</v>
      </c>
      <c r="E482" s="8"/>
      <c r="F482" s="15">
        <f t="shared" si="6"/>
        <v>0</v>
      </c>
    </row>
    <row r="483" spans="1:6">
      <c r="A483" s="102" t="s">
        <v>904</v>
      </c>
      <c r="B483" s="7" t="s">
        <v>149</v>
      </c>
      <c r="C483" s="8"/>
      <c r="D483" s="9" t="s">
        <v>383</v>
      </c>
      <c r="E483" s="8"/>
      <c r="F483" s="15">
        <f t="shared" si="6"/>
        <v>0</v>
      </c>
    </row>
    <row r="484" spans="1:6">
      <c r="A484" s="102" t="s">
        <v>905</v>
      </c>
      <c r="B484" s="7" t="s">
        <v>152</v>
      </c>
      <c r="C484" s="8"/>
      <c r="D484" s="9" t="s">
        <v>383</v>
      </c>
      <c r="E484" s="8"/>
      <c r="F484" s="15">
        <f t="shared" si="6"/>
        <v>0</v>
      </c>
    </row>
    <row r="485" spans="1:6">
      <c r="A485" s="102" t="s">
        <v>906</v>
      </c>
      <c r="B485" s="7" t="s">
        <v>219</v>
      </c>
      <c r="C485" s="8"/>
      <c r="D485" s="9" t="s">
        <v>383</v>
      </c>
      <c r="E485" s="8"/>
      <c r="F485" s="15">
        <f t="shared" si="6"/>
        <v>0</v>
      </c>
    </row>
    <row r="486" spans="1:6">
      <c r="A486" s="102" t="s">
        <v>907</v>
      </c>
      <c r="B486" s="7" t="s">
        <v>151</v>
      </c>
      <c r="C486" s="8"/>
      <c r="D486" s="9" t="s">
        <v>383</v>
      </c>
      <c r="E486" s="8"/>
      <c r="F486" s="15">
        <f t="shared" si="6"/>
        <v>0</v>
      </c>
    </row>
    <row r="487" spans="1:6" ht="15">
      <c r="A487" s="102" t="s">
        <v>536</v>
      </c>
      <c r="B487" s="16" t="s">
        <v>260</v>
      </c>
      <c r="C487" s="8"/>
      <c r="D487" s="9"/>
      <c r="E487" s="8"/>
      <c r="F487" s="15">
        <f t="shared" si="6"/>
        <v>0</v>
      </c>
    </row>
    <row r="488" spans="1:6" ht="28.5">
      <c r="A488" s="102" t="s">
        <v>908</v>
      </c>
      <c r="B488" s="7" t="s">
        <v>262</v>
      </c>
      <c r="C488" s="8"/>
      <c r="D488" s="9" t="s">
        <v>17</v>
      </c>
      <c r="E488" s="8"/>
      <c r="F488" s="15">
        <f t="shared" si="6"/>
        <v>0</v>
      </c>
    </row>
    <row r="489" spans="1:6">
      <c r="A489" s="102" t="s">
        <v>909</v>
      </c>
      <c r="B489" s="7" t="s">
        <v>161</v>
      </c>
      <c r="C489" s="8"/>
      <c r="D489" s="9" t="s">
        <v>17</v>
      </c>
      <c r="E489" s="8"/>
      <c r="F489" s="15">
        <f t="shared" si="6"/>
        <v>0</v>
      </c>
    </row>
    <row r="490" spans="1:6">
      <c r="A490" s="102" t="s">
        <v>910</v>
      </c>
      <c r="B490" s="7" t="s">
        <v>169</v>
      </c>
      <c r="C490" s="8"/>
      <c r="D490" s="9" t="s">
        <v>383</v>
      </c>
      <c r="E490" s="8"/>
      <c r="F490" s="15">
        <f t="shared" si="6"/>
        <v>0</v>
      </c>
    </row>
    <row r="491" spans="1:6">
      <c r="A491" s="102" t="s">
        <v>911</v>
      </c>
      <c r="B491" s="7" t="s">
        <v>194</v>
      </c>
      <c r="C491" s="8"/>
      <c r="D491" s="9" t="s">
        <v>383</v>
      </c>
      <c r="E491" s="8"/>
      <c r="F491" s="15">
        <f t="shared" si="6"/>
        <v>0</v>
      </c>
    </row>
    <row r="492" spans="1:6">
      <c r="A492" s="102" t="s">
        <v>912</v>
      </c>
      <c r="B492" s="7" t="s">
        <v>263</v>
      </c>
      <c r="C492" s="8"/>
      <c r="D492" s="9" t="s">
        <v>383</v>
      </c>
      <c r="E492" s="8"/>
      <c r="F492" s="15">
        <f t="shared" si="6"/>
        <v>0</v>
      </c>
    </row>
    <row r="493" spans="1:6">
      <c r="A493" s="102" t="s">
        <v>913</v>
      </c>
      <c r="B493" s="7" t="s">
        <v>149</v>
      </c>
      <c r="C493" s="8"/>
      <c r="D493" s="9" t="s">
        <v>383</v>
      </c>
      <c r="E493" s="8"/>
      <c r="F493" s="15">
        <f t="shared" si="6"/>
        <v>0</v>
      </c>
    </row>
    <row r="494" spans="1:6">
      <c r="A494" s="102" t="s">
        <v>914</v>
      </c>
      <c r="B494" s="7" t="s">
        <v>152</v>
      </c>
      <c r="C494" s="8"/>
      <c r="D494" s="9" t="s">
        <v>383</v>
      </c>
      <c r="E494" s="8"/>
      <c r="F494" s="15">
        <f t="shared" si="6"/>
        <v>0</v>
      </c>
    </row>
    <row r="495" spans="1:6">
      <c r="A495" s="102" t="s">
        <v>915</v>
      </c>
      <c r="B495" s="7" t="s">
        <v>219</v>
      </c>
      <c r="C495" s="8"/>
      <c r="D495" s="9" t="s">
        <v>383</v>
      </c>
      <c r="E495" s="8"/>
      <c r="F495" s="15">
        <f t="shared" si="6"/>
        <v>0</v>
      </c>
    </row>
    <row r="496" spans="1:6">
      <c r="A496" s="102" t="s">
        <v>916</v>
      </c>
      <c r="B496" s="7" t="s">
        <v>151</v>
      </c>
      <c r="C496" s="8"/>
      <c r="D496" s="9" t="s">
        <v>383</v>
      </c>
      <c r="E496" s="8"/>
      <c r="F496" s="15">
        <f t="shared" si="6"/>
        <v>0</v>
      </c>
    </row>
    <row r="497" spans="1:6" ht="15">
      <c r="A497" s="102" t="s">
        <v>537</v>
      </c>
      <c r="B497" s="16" t="s">
        <v>264</v>
      </c>
      <c r="C497" s="8"/>
      <c r="D497" s="9"/>
      <c r="E497" s="8"/>
      <c r="F497" s="15">
        <f t="shared" si="6"/>
        <v>0</v>
      </c>
    </row>
    <row r="498" spans="1:6" ht="28.5">
      <c r="A498" s="102" t="s">
        <v>917</v>
      </c>
      <c r="B498" s="7" t="s">
        <v>262</v>
      </c>
      <c r="C498" s="8"/>
      <c r="D498" s="9" t="s">
        <v>17</v>
      </c>
      <c r="E498" s="8"/>
      <c r="F498" s="15">
        <f t="shared" si="6"/>
        <v>0</v>
      </c>
    </row>
    <row r="499" spans="1:6">
      <c r="A499" s="102" t="s">
        <v>918</v>
      </c>
      <c r="B499" s="7" t="s">
        <v>161</v>
      </c>
      <c r="C499" s="8"/>
      <c r="D499" s="9" t="s">
        <v>17</v>
      </c>
      <c r="E499" s="8"/>
      <c r="F499" s="15">
        <f t="shared" si="6"/>
        <v>0</v>
      </c>
    </row>
    <row r="500" spans="1:6">
      <c r="A500" s="102" t="s">
        <v>919</v>
      </c>
      <c r="B500" s="7" t="s">
        <v>169</v>
      </c>
      <c r="C500" s="8"/>
      <c r="D500" s="9" t="s">
        <v>383</v>
      </c>
      <c r="E500" s="8"/>
      <c r="F500" s="15">
        <f t="shared" si="6"/>
        <v>0</v>
      </c>
    </row>
    <row r="501" spans="1:6">
      <c r="A501" s="102" t="s">
        <v>920</v>
      </c>
      <c r="B501" s="7" t="s">
        <v>186</v>
      </c>
      <c r="C501" s="8"/>
      <c r="D501" s="9" t="s">
        <v>383</v>
      </c>
      <c r="E501" s="8"/>
      <c r="F501" s="15">
        <f t="shared" si="6"/>
        <v>0</v>
      </c>
    </row>
    <row r="502" spans="1:6">
      <c r="A502" s="102" t="s">
        <v>921</v>
      </c>
      <c r="B502" s="7" t="s">
        <v>148</v>
      </c>
      <c r="C502" s="8"/>
      <c r="D502" s="9" t="s">
        <v>383</v>
      </c>
      <c r="E502" s="8"/>
      <c r="F502" s="15">
        <f t="shared" si="6"/>
        <v>0</v>
      </c>
    </row>
    <row r="503" spans="1:6">
      <c r="A503" s="102" t="s">
        <v>922</v>
      </c>
      <c r="B503" s="7" t="s">
        <v>149</v>
      </c>
      <c r="C503" s="8"/>
      <c r="D503" s="9" t="s">
        <v>383</v>
      </c>
      <c r="E503" s="8"/>
      <c r="F503" s="15">
        <f t="shared" si="6"/>
        <v>0</v>
      </c>
    </row>
    <row r="504" spans="1:6">
      <c r="A504" s="102" t="s">
        <v>923</v>
      </c>
      <c r="B504" s="7" t="s">
        <v>152</v>
      </c>
      <c r="C504" s="8"/>
      <c r="D504" s="9" t="s">
        <v>383</v>
      </c>
      <c r="E504" s="8"/>
      <c r="F504" s="15">
        <f t="shared" si="6"/>
        <v>0</v>
      </c>
    </row>
    <row r="505" spans="1:6">
      <c r="A505" s="102" t="s">
        <v>924</v>
      </c>
      <c r="B505" s="7" t="s">
        <v>219</v>
      </c>
      <c r="C505" s="8"/>
      <c r="D505" s="9" t="s">
        <v>383</v>
      </c>
      <c r="E505" s="8"/>
      <c r="F505" s="15">
        <f t="shared" si="6"/>
        <v>0</v>
      </c>
    </row>
    <row r="506" spans="1:6">
      <c r="A506" s="102" t="s">
        <v>925</v>
      </c>
      <c r="B506" s="7" t="s">
        <v>151</v>
      </c>
      <c r="C506" s="8"/>
      <c r="D506" s="9" t="s">
        <v>383</v>
      </c>
      <c r="E506" s="8"/>
      <c r="F506" s="15">
        <f t="shared" si="6"/>
        <v>0</v>
      </c>
    </row>
    <row r="507" spans="1:6" ht="15">
      <c r="A507" s="102" t="s">
        <v>538</v>
      </c>
      <c r="B507" s="16" t="s">
        <v>265</v>
      </c>
      <c r="C507" s="8"/>
      <c r="D507" s="9"/>
      <c r="E507" s="8"/>
      <c r="F507" s="15">
        <f t="shared" si="6"/>
        <v>0</v>
      </c>
    </row>
    <row r="508" spans="1:6" ht="28.5">
      <c r="A508" s="102" t="s">
        <v>926</v>
      </c>
      <c r="B508" s="7" t="s">
        <v>262</v>
      </c>
      <c r="C508" s="8"/>
      <c r="D508" s="9" t="s">
        <v>17</v>
      </c>
      <c r="E508" s="8"/>
      <c r="F508" s="15">
        <f t="shared" si="6"/>
        <v>0</v>
      </c>
    </row>
    <row r="509" spans="1:6">
      <c r="A509" s="102" t="s">
        <v>927</v>
      </c>
      <c r="B509" s="7" t="s">
        <v>161</v>
      </c>
      <c r="C509" s="8"/>
      <c r="D509" s="9" t="s">
        <v>17</v>
      </c>
      <c r="E509" s="8"/>
      <c r="F509" s="15">
        <f t="shared" si="6"/>
        <v>0</v>
      </c>
    </row>
    <row r="510" spans="1:6">
      <c r="A510" s="102" t="s">
        <v>928</v>
      </c>
      <c r="B510" s="7" t="s">
        <v>169</v>
      </c>
      <c r="C510" s="8"/>
      <c r="D510" s="9" t="s">
        <v>383</v>
      </c>
      <c r="E510" s="8"/>
      <c r="F510" s="15">
        <f t="shared" si="6"/>
        <v>0</v>
      </c>
    </row>
    <row r="511" spans="1:6">
      <c r="A511" s="102" t="s">
        <v>929</v>
      </c>
      <c r="B511" s="7" t="s">
        <v>186</v>
      </c>
      <c r="C511" s="8"/>
      <c r="D511" s="9" t="s">
        <v>383</v>
      </c>
      <c r="E511" s="8"/>
      <c r="F511" s="15">
        <f t="shared" si="6"/>
        <v>0</v>
      </c>
    </row>
    <row r="512" spans="1:6">
      <c r="A512" s="102" t="s">
        <v>930</v>
      </c>
      <c r="B512" s="7" t="s">
        <v>148</v>
      </c>
      <c r="C512" s="8"/>
      <c r="D512" s="9" t="s">
        <v>383</v>
      </c>
      <c r="E512" s="8"/>
      <c r="F512" s="15">
        <f t="shared" si="6"/>
        <v>0</v>
      </c>
    </row>
    <row r="513" spans="1:6">
      <c r="A513" s="102" t="s">
        <v>931</v>
      </c>
      <c r="B513" s="7" t="s">
        <v>149</v>
      </c>
      <c r="C513" s="8"/>
      <c r="D513" s="9" t="s">
        <v>383</v>
      </c>
      <c r="E513" s="8"/>
      <c r="F513" s="15">
        <f t="shared" si="6"/>
        <v>0</v>
      </c>
    </row>
    <row r="514" spans="1:6">
      <c r="A514" s="102" t="s">
        <v>932</v>
      </c>
      <c r="B514" s="7" t="s">
        <v>152</v>
      </c>
      <c r="C514" s="8"/>
      <c r="D514" s="9" t="s">
        <v>383</v>
      </c>
      <c r="E514" s="8"/>
      <c r="F514" s="15">
        <f t="shared" si="6"/>
        <v>0</v>
      </c>
    </row>
    <row r="515" spans="1:6">
      <c r="A515" s="102" t="s">
        <v>933</v>
      </c>
      <c r="B515" s="7" t="s">
        <v>219</v>
      </c>
      <c r="C515" s="8"/>
      <c r="D515" s="9" t="s">
        <v>383</v>
      </c>
      <c r="E515" s="8"/>
      <c r="F515" s="15">
        <f t="shared" si="6"/>
        <v>0</v>
      </c>
    </row>
    <row r="516" spans="1:6">
      <c r="A516" s="102" t="s">
        <v>934</v>
      </c>
      <c r="B516" s="7" t="s">
        <v>151</v>
      </c>
      <c r="C516" s="8"/>
      <c r="D516" s="9" t="s">
        <v>383</v>
      </c>
      <c r="E516" s="8"/>
      <c r="F516" s="15">
        <f t="shared" ref="F516" si="7">E516*C516</f>
        <v>0</v>
      </c>
    </row>
    <row r="517" spans="1:6">
      <c r="A517" s="102"/>
      <c r="B517" s="7"/>
      <c r="C517" s="8"/>
      <c r="D517" s="9"/>
      <c r="E517" s="8"/>
      <c r="F517" s="15"/>
    </row>
    <row r="518" spans="1:6" ht="21" customHeight="1">
      <c r="A518" s="101" t="s">
        <v>77</v>
      </c>
      <c r="B518" s="3" t="s">
        <v>79</v>
      </c>
      <c r="C518" s="10"/>
      <c r="D518" s="10"/>
      <c r="E518" s="10"/>
      <c r="F518" s="15"/>
    </row>
    <row r="519" spans="1:6">
      <c r="A519" s="102" t="s">
        <v>78</v>
      </c>
      <c r="B519" s="6" t="s">
        <v>80</v>
      </c>
      <c r="C519" s="8"/>
      <c r="D519" s="10"/>
      <c r="E519" s="10"/>
      <c r="F519" s="15"/>
    </row>
    <row r="520" spans="1:6">
      <c r="A520" s="103"/>
      <c r="B520" s="57"/>
      <c r="C520" s="58"/>
      <c r="D520" s="59"/>
      <c r="E520" s="60"/>
      <c r="F520" s="61"/>
    </row>
    <row r="521" spans="1:6" ht="35.25" customHeight="1">
      <c r="A521" s="104"/>
      <c r="B521" s="63"/>
      <c r="C521" s="64"/>
      <c r="D521" s="65"/>
      <c r="E521" s="68" t="s">
        <v>9</v>
      </c>
      <c r="F521" s="106">
        <f>SUM(F8:F520)</f>
        <v>0</v>
      </c>
    </row>
  </sheetData>
  <mergeCells count="1">
    <mergeCell ref="A5:F5"/>
  </mergeCells>
  <phoneticPr fontId="10" type="noConversion"/>
  <pageMargins left="0.25" right="0.25"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762B4-65BC-48C3-A726-509DE6D94294}">
  <sheetPr>
    <pageSetUpPr fitToPage="1"/>
  </sheetPr>
  <dimension ref="A1:M113"/>
  <sheetViews>
    <sheetView tabSelected="1" topLeftCell="B1" zoomScale="90" zoomScaleNormal="90" workbookViewId="0">
      <selection activeCell="I33" sqref="I33"/>
    </sheetView>
  </sheetViews>
  <sheetFormatPr defaultRowHeight="14.25"/>
  <cols>
    <col min="1" max="1" width="9" style="105" customWidth="1"/>
    <col min="2" max="2" width="74.140625" style="2" customWidth="1"/>
    <col min="3" max="5" width="13.42578125" style="1" customWidth="1"/>
    <col min="6" max="6" width="16.28515625" style="13" customWidth="1"/>
    <col min="7" max="7" width="26" style="1" customWidth="1"/>
    <col min="8" max="16384" width="9.140625" style="1"/>
  </cols>
  <sheetData>
    <row r="1" spans="1:6" ht="18">
      <c r="A1" s="99" t="s">
        <v>0</v>
      </c>
    </row>
    <row r="2" spans="1:6" ht="18">
      <c r="A2" s="122" t="s">
        <v>482</v>
      </c>
    </row>
    <row r="3" spans="1:6" ht="18">
      <c r="A3" s="99"/>
    </row>
    <row r="4" spans="1:6" ht="18">
      <c r="A4" s="99"/>
    </row>
    <row r="5" spans="1:6" ht="40.5" customHeight="1">
      <c r="A5" s="142" t="s">
        <v>66</v>
      </c>
      <c r="B5" s="142"/>
      <c r="C5" s="142"/>
      <c r="D5" s="142"/>
      <c r="E5" s="142"/>
      <c r="F5" s="142"/>
    </row>
    <row r="7" spans="1:6" ht="32.25" customHeight="1">
      <c r="A7" s="100" t="s">
        <v>2</v>
      </c>
      <c r="B7" s="11" t="s">
        <v>3</v>
      </c>
      <c r="C7" s="12" t="s">
        <v>4</v>
      </c>
      <c r="D7" s="12" t="s">
        <v>5</v>
      </c>
      <c r="E7" s="12" t="s">
        <v>6</v>
      </c>
      <c r="F7" s="14" t="s">
        <v>7</v>
      </c>
    </row>
    <row r="8" spans="1:6" ht="15">
      <c r="A8" s="101"/>
      <c r="B8" s="4"/>
      <c r="C8" s="5"/>
      <c r="D8" s="5"/>
      <c r="E8" s="5"/>
      <c r="F8" s="98"/>
    </row>
    <row r="9" spans="1:6" ht="15">
      <c r="A9" s="101" t="s">
        <v>67</v>
      </c>
      <c r="B9" s="16" t="s">
        <v>291</v>
      </c>
      <c r="C9" s="8"/>
      <c r="D9" s="9"/>
      <c r="E9" s="8"/>
      <c r="F9" s="15"/>
    </row>
    <row r="10" spans="1:6" ht="15">
      <c r="A10" s="101" t="s">
        <v>68</v>
      </c>
      <c r="B10" s="16" t="s">
        <v>100</v>
      </c>
      <c r="C10" s="8"/>
      <c r="D10" s="9"/>
      <c r="E10" s="8"/>
      <c r="F10" s="15"/>
    </row>
    <row r="11" spans="1:6">
      <c r="A11" s="102" t="s">
        <v>69</v>
      </c>
      <c r="B11" s="7" t="s">
        <v>292</v>
      </c>
      <c r="C11" s="8"/>
      <c r="D11" s="9" t="s">
        <v>97</v>
      </c>
      <c r="E11" s="8"/>
      <c r="F11" s="15">
        <f>E11*C11</f>
        <v>0</v>
      </c>
    </row>
    <row r="12" spans="1:6">
      <c r="A12" s="102" t="s">
        <v>70</v>
      </c>
      <c r="B12" s="7" t="s">
        <v>293</v>
      </c>
      <c r="C12" s="8"/>
      <c r="D12" s="9" t="s">
        <v>97</v>
      </c>
      <c r="E12" s="8"/>
      <c r="F12" s="15">
        <f t="shared" ref="F12:F75" si="0">E12*C12</f>
        <v>0</v>
      </c>
    </row>
    <row r="13" spans="1:6">
      <c r="A13" s="102" t="s">
        <v>98</v>
      </c>
      <c r="B13" s="7" t="s">
        <v>375</v>
      </c>
      <c r="C13" s="8"/>
      <c r="D13" s="9" t="s">
        <v>97</v>
      </c>
      <c r="E13" s="8"/>
      <c r="F13" s="15">
        <f t="shared" si="0"/>
        <v>0</v>
      </c>
    </row>
    <row r="14" spans="1:6">
      <c r="A14" s="102"/>
      <c r="B14" s="7"/>
      <c r="C14" s="8"/>
      <c r="D14" s="9"/>
      <c r="E14" s="8"/>
      <c r="F14" s="15">
        <f t="shared" si="0"/>
        <v>0</v>
      </c>
    </row>
    <row r="15" spans="1:6" ht="15">
      <c r="A15" s="101" t="s">
        <v>424</v>
      </c>
      <c r="B15" s="16" t="s">
        <v>101</v>
      </c>
      <c r="C15" s="8"/>
      <c r="D15" s="9"/>
      <c r="E15" s="8"/>
      <c r="F15" s="15">
        <f t="shared" si="0"/>
        <v>0</v>
      </c>
    </row>
    <row r="16" spans="1:6">
      <c r="A16" s="102" t="s">
        <v>420</v>
      </c>
      <c r="B16" s="7" t="s">
        <v>294</v>
      </c>
      <c r="C16" s="8"/>
      <c r="D16" s="9" t="s">
        <v>97</v>
      </c>
      <c r="E16" s="8"/>
      <c r="F16" s="15">
        <f t="shared" si="0"/>
        <v>0</v>
      </c>
    </row>
    <row r="17" spans="1:7">
      <c r="A17" s="102" t="s">
        <v>430</v>
      </c>
      <c r="B17" s="7" t="s">
        <v>295</v>
      </c>
      <c r="C17" s="8"/>
      <c r="D17" s="9" t="s">
        <v>97</v>
      </c>
      <c r="E17" s="8"/>
      <c r="F17" s="15">
        <f t="shared" si="0"/>
        <v>0</v>
      </c>
    </row>
    <row r="18" spans="1:7">
      <c r="A18" s="102" t="s">
        <v>440</v>
      </c>
      <c r="B18" s="7" t="s">
        <v>297</v>
      </c>
      <c r="C18" s="8"/>
      <c r="D18" s="9" t="s">
        <v>97</v>
      </c>
      <c r="E18" s="8"/>
      <c r="F18" s="15">
        <f t="shared" si="0"/>
        <v>0</v>
      </c>
    </row>
    <row r="19" spans="1:7">
      <c r="A19" s="102" t="s">
        <v>444</v>
      </c>
      <c r="B19" s="7" t="s">
        <v>296</v>
      </c>
      <c r="C19" s="8"/>
      <c r="D19" s="9" t="s">
        <v>97</v>
      </c>
      <c r="E19" s="8"/>
      <c r="F19" s="15">
        <f t="shared" si="0"/>
        <v>0</v>
      </c>
    </row>
    <row r="20" spans="1:7">
      <c r="A20" s="102" t="s">
        <v>458</v>
      </c>
      <c r="B20" s="7" t="s">
        <v>298</v>
      </c>
      <c r="C20" s="8"/>
      <c r="D20" s="9" t="s">
        <v>97</v>
      </c>
      <c r="E20" s="8"/>
      <c r="F20" s="15">
        <f t="shared" si="0"/>
        <v>0</v>
      </c>
    </row>
    <row r="21" spans="1:7">
      <c r="A21" s="102" t="s">
        <v>459</v>
      </c>
      <c r="B21" s="7" t="s">
        <v>375</v>
      </c>
      <c r="C21" s="8"/>
      <c r="D21" s="9" t="s">
        <v>97</v>
      </c>
      <c r="E21" s="8"/>
      <c r="F21" s="15">
        <f t="shared" si="0"/>
        <v>0</v>
      </c>
    </row>
    <row r="22" spans="1:7">
      <c r="A22" s="102"/>
      <c r="B22" s="7"/>
      <c r="C22" s="8"/>
      <c r="D22" s="9"/>
      <c r="E22" s="8"/>
      <c r="F22" s="15">
        <f t="shared" si="0"/>
        <v>0</v>
      </c>
    </row>
    <row r="23" spans="1:7" ht="15">
      <c r="A23" s="101" t="s">
        <v>446</v>
      </c>
      <c r="B23" s="16" t="s">
        <v>102</v>
      </c>
      <c r="C23" s="8"/>
      <c r="D23" s="9"/>
      <c r="E23" s="8"/>
      <c r="F23" s="15">
        <f t="shared" si="0"/>
        <v>0</v>
      </c>
    </row>
    <row r="24" spans="1:7" ht="31.5" customHeight="1">
      <c r="A24" s="102" t="s">
        <v>447</v>
      </c>
      <c r="B24" s="124" t="s">
        <v>299</v>
      </c>
      <c r="C24" s="125">
        <v>380</v>
      </c>
      <c r="D24" s="126" t="s">
        <v>97</v>
      </c>
      <c r="E24" s="129">
        <v>299.43</v>
      </c>
      <c r="F24" s="127">
        <f t="shared" si="0"/>
        <v>113783.40000000001</v>
      </c>
      <c r="G24" s="1" t="s">
        <v>940</v>
      </c>
    </row>
    <row r="25" spans="1:7">
      <c r="A25" s="102" t="s">
        <v>453</v>
      </c>
      <c r="B25" s="124" t="s">
        <v>300</v>
      </c>
      <c r="C25" s="125">
        <v>84</v>
      </c>
      <c r="D25" s="126" t="s">
        <v>97</v>
      </c>
      <c r="E25" s="129">
        <v>299.43</v>
      </c>
      <c r="F25" s="127">
        <f t="shared" si="0"/>
        <v>25152.12</v>
      </c>
    </row>
    <row r="26" spans="1:7">
      <c r="A26" s="102" t="s">
        <v>461</v>
      </c>
      <c r="B26" s="124" t="s">
        <v>301</v>
      </c>
      <c r="C26" s="125">
        <v>113</v>
      </c>
      <c r="D26" s="126" t="s">
        <v>97</v>
      </c>
      <c r="E26" s="129">
        <v>299.43</v>
      </c>
      <c r="F26" s="127">
        <f t="shared" si="0"/>
        <v>33835.590000000004</v>
      </c>
    </row>
    <row r="27" spans="1:7">
      <c r="A27" s="102" t="s">
        <v>462</v>
      </c>
      <c r="B27" s="124" t="s">
        <v>302</v>
      </c>
      <c r="C27" s="125">
        <v>71</v>
      </c>
      <c r="D27" s="126" t="s">
        <v>97</v>
      </c>
      <c r="E27" s="129">
        <v>299.43</v>
      </c>
      <c r="F27" s="127">
        <f t="shared" si="0"/>
        <v>21259.53</v>
      </c>
    </row>
    <row r="28" spans="1:7">
      <c r="A28" s="102" t="s">
        <v>463</v>
      </c>
      <c r="B28" s="124" t="s">
        <v>318</v>
      </c>
      <c r="C28" s="125">
        <v>4</v>
      </c>
      <c r="D28" s="126" t="s">
        <v>97</v>
      </c>
      <c r="E28" s="129">
        <v>299.43</v>
      </c>
      <c r="F28" s="127">
        <f t="shared" si="0"/>
        <v>1197.72</v>
      </c>
    </row>
    <row r="29" spans="1:7">
      <c r="A29" s="102" t="s">
        <v>464</v>
      </c>
      <c r="B29" s="124" t="s">
        <v>319</v>
      </c>
      <c r="C29" s="125">
        <v>46</v>
      </c>
      <c r="D29" s="126" t="s">
        <v>97</v>
      </c>
      <c r="E29" s="129">
        <v>299.43</v>
      </c>
      <c r="F29" s="127">
        <f t="shared" si="0"/>
        <v>13773.78</v>
      </c>
    </row>
    <row r="30" spans="1:7">
      <c r="A30" s="102" t="s">
        <v>465</v>
      </c>
      <c r="B30" s="124" t="s">
        <v>321</v>
      </c>
      <c r="C30" s="125">
        <v>7.5</v>
      </c>
      <c r="D30" s="126" t="s">
        <v>97</v>
      </c>
      <c r="E30" s="129">
        <v>299.43</v>
      </c>
      <c r="F30" s="127">
        <f t="shared" si="0"/>
        <v>2245.7249999999999</v>
      </c>
    </row>
    <row r="31" spans="1:7" ht="15">
      <c r="A31" s="102" t="s">
        <v>486</v>
      </c>
      <c r="B31" s="7" t="s">
        <v>303</v>
      </c>
      <c r="C31" s="128">
        <f>SUM(C24:C30)</f>
        <v>705.5</v>
      </c>
      <c r="D31" s="9" t="s">
        <v>97</v>
      </c>
      <c r="E31" s="129"/>
      <c r="F31" s="15">
        <f t="shared" si="0"/>
        <v>0</v>
      </c>
    </row>
    <row r="32" spans="1:7">
      <c r="A32" s="102" t="s">
        <v>487</v>
      </c>
      <c r="B32" s="7" t="s">
        <v>304</v>
      </c>
      <c r="C32" s="8"/>
      <c r="D32" s="9" t="s">
        <v>97</v>
      </c>
      <c r="E32" s="8"/>
      <c r="F32" s="15">
        <f t="shared" si="0"/>
        <v>0</v>
      </c>
    </row>
    <row r="33" spans="1:6">
      <c r="A33" s="102" t="s">
        <v>488</v>
      </c>
      <c r="B33" s="7" t="s">
        <v>305</v>
      </c>
      <c r="C33" s="8"/>
      <c r="D33" s="9" t="s">
        <v>97</v>
      </c>
      <c r="E33" s="8"/>
      <c r="F33" s="15">
        <f t="shared" si="0"/>
        <v>0</v>
      </c>
    </row>
    <row r="34" spans="1:6">
      <c r="A34" s="102" t="s">
        <v>489</v>
      </c>
      <c r="B34" s="7" t="s">
        <v>306</v>
      </c>
      <c r="C34" s="8"/>
      <c r="D34" s="9" t="s">
        <v>97</v>
      </c>
      <c r="E34" s="8"/>
      <c r="F34" s="15">
        <f t="shared" si="0"/>
        <v>0</v>
      </c>
    </row>
    <row r="35" spans="1:6">
      <c r="A35" s="102" t="s">
        <v>490</v>
      </c>
      <c r="B35" s="7" t="s">
        <v>307</v>
      </c>
      <c r="C35" s="8"/>
      <c r="D35" s="9" t="s">
        <v>97</v>
      </c>
      <c r="E35" s="8"/>
      <c r="F35" s="15">
        <f t="shared" si="0"/>
        <v>0</v>
      </c>
    </row>
    <row r="36" spans="1:6">
      <c r="A36" s="102" t="s">
        <v>491</v>
      </c>
      <c r="B36" s="7" t="s">
        <v>308</v>
      </c>
      <c r="C36" s="8"/>
      <c r="D36" s="9" t="s">
        <v>97</v>
      </c>
      <c r="E36" s="8"/>
      <c r="F36" s="15">
        <f t="shared" si="0"/>
        <v>0</v>
      </c>
    </row>
    <row r="37" spans="1:6">
      <c r="A37" s="102" t="s">
        <v>492</v>
      </c>
      <c r="B37" s="7" t="s">
        <v>309</v>
      </c>
      <c r="C37" s="8"/>
      <c r="D37" s="9" t="s">
        <v>97</v>
      </c>
      <c r="E37" s="8"/>
      <c r="F37" s="15">
        <f t="shared" si="0"/>
        <v>0</v>
      </c>
    </row>
    <row r="38" spans="1:6">
      <c r="A38" s="102" t="s">
        <v>493</v>
      </c>
      <c r="B38" s="7" t="s">
        <v>320</v>
      </c>
      <c r="C38" s="8"/>
      <c r="D38" s="9" t="s">
        <v>97</v>
      </c>
      <c r="E38" s="8"/>
      <c r="F38" s="15">
        <f t="shared" si="0"/>
        <v>0</v>
      </c>
    </row>
    <row r="39" spans="1:6">
      <c r="A39" s="102" t="s">
        <v>494</v>
      </c>
      <c r="B39" s="7" t="s">
        <v>310</v>
      </c>
      <c r="C39" s="8"/>
      <c r="D39" s="9" t="s">
        <v>97</v>
      </c>
      <c r="E39" s="8"/>
      <c r="F39" s="15">
        <f t="shared" si="0"/>
        <v>0</v>
      </c>
    </row>
    <row r="40" spans="1:6">
      <c r="A40" s="102" t="s">
        <v>495</v>
      </c>
      <c r="B40" s="7" t="s">
        <v>311</v>
      </c>
      <c r="C40" s="8"/>
      <c r="D40" s="9" t="s">
        <v>97</v>
      </c>
      <c r="E40" s="8"/>
      <c r="F40" s="15">
        <f t="shared" si="0"/>
        <v>0</v>
      </c>
    </row>
    <row r="41" spans="1:6">
      <c r="A41" s="102" t="s">
        <v>496</v>
      </c>
      <c r="B41" s="7" t="s">
        <v>314</v>
      </c>
      <c r="C41" s="8"/>
      <c r="D41" s="9" t="s">
        <v>97</v>
      </c>
      <c r="E41" s="8"/>
      <c r="F41" s="15">
        <f t="shared" si="0"/>
        <v>0</v>
      </c>
    </row>
    <row r="42" spans="1:6">
      <c r="A42" s="102" t="s">
        <v>497</v>
      </c>
      <c r="B42" s="7" t="s">
        <v>316</v>
      </c>
      <c r="C42" s="8"/>
      <c r="D42" s="9" t="s">
        <v>97</v>
      </c>
      <c r="E42" s="8"/>
      <c r="F42" s="15">
        <f t="shared" si="0"/>
        <v>0</v>
      </c>
    </row>
    <row r="43" spans="1:6">
      <c r="A43" s="102" t="s">
        <v>498</v>
      </c>
      <c r="B43" s="7" t="s">
        <v>312</v>
      </c>
      <c r="C43" s="8"/>
      <c r="D43" s="9" t="s">
        <v>97</v>
      </c>
      <c r="E43" s="8"/>
      <c r="F43" s="15">
        <f t="shared" si="0"/>
        <v>0</v>
      </c>
    </row>
    <row r="44" spans="1:6">
      <c r="A44" s="102" t="s">
        <v>499</v>
      </c>
      <c r="B44" s="7" t="s">
        <v>313</v>
      </c>
      <c r="C44" s="8"/>
      <c r="D44" s="9" t="s">
        <v>97</v>
      </c>
      <c r="E44" s="8"/>
      <c r="F44" s="15">
        <f t="shared" si="0"/>
        <v>0</v>
      </c>
    </row>
    <row r="45" spans="1:6">
      <c r="A45" s="102" t="s">
        <v>500</v>
      </c>
      <c r="B45" s="7" t="s">
        <v>315</v>
      </c>
      <c r="C45" s="8"/>
      <c r="D45" s="9" t="s">
        <v>97</v>
      </c>
      <c r="E45" s="8"/>
      <c r="F45" s="15">
        <f t="shared" si="0"/>
        <v>0</v>
      </c>
    </row>
    <row r="46" spans="1:6">
      <c r="A46" s="102" t="s">
        <v>501</v>
      </c>
      <c r="B46" s="7" t="s">
        <v>317</v>
      </c>
      <c r="C46" s="8"/>
      <c r="D46" s="9" t="s">
        <v>97</v>
      </c>
      <c r="E46" s="8"/>
      <c r="F46" s="15">
        <f t="shared" si="0"/>
        <v>0</v>
      </c>
    </row>
    <row r="47" spans="1:6">
      <c r="A47" s="102" t="s">
        <v>502</v>
      </c>
      <c r="B47" s="124" t="s">
        <v>375</v>
      </c>
      <c r="C47" s="125"/>
      <c r="D47" s="126" t="s">
        <v>97</v>
      </c>
      <c r="E47" s="125"/>
      <c r="F47" s="127">
        <f t="shared" si="0"/>
        <v>0</v>
      </c>
    </row>
    <row r="48" spans="1:6">
      <c r="A48" s="102"/>
      <c r="B48" s="7"/>
      <c r="C48" s="8"/>
      <c r="D48" s="9"/>
      <c r="E48" s="8"/>
      <c r="F48" s="15">
        <f t="shared" si="0"/>
        <v>0</v>
      </c>
    </row>
    <row r="49" spans="1:6" ht="15">
      <c r="A49" s="101" t="s">
        <v>71</v>
      </c>
      <c r="B49" s="16" t="s">
        <v>334</v>
      </c>
      <c r="C49" s="8"/>
      <c r="D49" s="9"/>
      <c r="E49" s="8"/>
      <c r="F49" s="15">
        <f t="shared" si="0"/>
        <v>0</v>
      </c>
    </row>
    <row r="50" spans="1:6" ht="15">
      <c r="A50" s="101" t="s">
        <v>72</v>
      </c>
      <c r="B50" s="16" t="s">
        <v>100</v>
      </c>
      <c r="C50" s="8"/>
      <c r="D50" s="9"/>
      <c r="E50" s="8"/>
      <c r="F50" s="15">
        <f t="shared" si="0"/>
        <v>0</v>
      </c>
    </row>
    <row r="51" spans="1:6">
      <c r="A51" s="102" t="s">
        <v>104</v>
      </c>
      <c r="B51" s="7" t="s">
        <v>322</v>
      </c>
      <c r="C51" s="8"/>
      <c r="D51" s="9" t="s">
        <v>97</v>
      </c>
      <c r="E51" s="8"/>
      <c r="F51" s="15">
        <f t="shared" si="0"/>
        <v>0</v>
      </c>
    </row>
    <row r="52" spans="1:6">
      <c r="A52" s="102" t="s">
        <v>105</v>
      </c>
      <c r="B52" s="7" t="s">
        <v>323</v>
      </c>
      <c r="C52" s="8"/>
      <c r="D52" s="9" t="s">
        <v>97</v>
      </c>
      <c r="E52" s="8"/>
      <c r="F52" s="15">
        <f t="shared" si="0"/>
        <v>0</v>
      </c>
    </row>
    <row r="53" spans="1:6">
      <c r="A53" s="102" t="s">
        <v>106</v>
      </c>
      <c r="B53" s="7" t="s">
        <v>324</v>
      </c>
      <c r="C53" s="8"/>
      <c r="D53" s="9" t="s">
        <v>97</v>
      </c>
      <c r="E53" s="8"/>
      <c r="F53" s="15">
        <f t="shared" si="0"/>
        <v>0</v>
      </c>
    </row>
    <row r="54" spans="1:6" ht="28.5">
      <c r="A54" s="102" t="s">
        <v>107</v>
      </c>
      <c r="B54" s="7" t="s">
        <v>325</v>
      </c>
      <c r="C54" s="8"/>
      <c r="D54" s="9" t="s">
        <v>97</v>
      </c>
      <c r="E54" s="8"/>
      <c r="F54" s="15">
        <f t="shared" si="0"/>
        <v>0</v>
      </c>
    </row>
    <row r="55" spans="1:6">
      <c r="A55" s="102" t="s">
        <v>108</v>
      </c>
      <c r="B55" s="7" t="s">
        <v>326</v>
      </c>
      <c r="C55" s="8"/>
      <c r="D55" s="9" t="s">
        <v>97</v>
      </c>
      <c r="E55" s="8"/>
      <c r="F55" s="15">
        <f t="shared" si="0"/>
        <v>0</v>
      </c>
    </row>
    <row r="56" spans="1:6">
      <c r="A56" s="102" t="s">
        <v>109</v>
      </c>
      <c r="B56" s="7" t="s">
        <v>327</v>
      </c>
      <c r="C56" s="8"/>
      <c r="D56" s="9" t="s">
        <v>97</v>
      </c>
      <c r="E56" s="8"/>
      <c r="F56" s="15">
        <f t="shared" si="0"/>
        <v>0</v>
      </c>
    </row>
    <row r="57" spans="1:6">
      <c r="A57" s="102"/>
      <c r="B57" s="7"/>
      <c r="C57" s="8"/>
      <c r="D57" s="9" t="s">
        <v>110</v>
      </c>
      <c r="E57" s="8"/>
      <c r="F57" s="15">
        <f t="shared" si="0"/>
        <v>0</v>
      </c>
    </row>
    <row r="58" spans="1:6" ht="15">
      <c r="A58" s="101" t="s">
        <v>73</v>
      </c>
      <c r="B58" s="16" t="s">
        <v>101</v>
      </c>
      <c r="C58" s="8"/>
      <c r="D58" s="9" t="s">
        <v>110</v>
      </c>
      <c r="E58" s="8"/>
      <c r="F58" s="15">
        <f t="shared" si="0"/>
        <v>0</v>
      </c>
    </row>
    <row r="59" spans="1:6">
      <c r="A59" s="102" t="s">
        <v>74</v>
      </c>
      <c r="B59" s="7" t="s">
        <v>329</v>
      </c>
      <c r="C59" s="8"/>
      <c r="D59" s="9" t="s">
        <v>97</v>
      </c>
      <c r="E59" s="8"/>
      <c r="F59" s="15">
        <f t="shared" si="0"/>
        <v>0</v>
      </c>
    </row>
    <row r="60" spans="1:6">
      <c r="A60" s="102" t="s">
        <v>75</v>
      </c>
      <c r="B60" s="7" t="s">
        <v>330</v>
      </c>
      <c r="C60" s="8"/>
      <c r="D60" s="9" t="s">
        <v>97</v>
      </c>
      <c r="E60" s="8"/>
      <c r="F60" s="15">
        <f t="shared" si="0"/>
        <v>0</v>
      </c>
    </row>
    <row r="61" spans="1:6">
      <c r="A61" s="102" t="s">
        <v>76</v>
      </c>
      <c r="B61" s="7" t="s">
        <v>331</v>
      </c>
      <c r="C61" s="8"/>
      <c r="D61" s="9" t="s">
        <v>110</v>
      </c>
      <c r="E61" s="8"/>
      <c r="F61" s="15">
        <f t="shared" si="0"/>
        <v>0</v>
      </c>
    </row>
    <row r="62" spans="1:6">
      <c r="A62" s="102" t="s">
        <v>503</v>
      </c>
      <c r="B62" s="7" t="s">
        <v>332</v>
      </c>
      <c r="C62" s="8"/>
      <c r="D62" s="9" t="s">
        <v>110</v>
      </c>
      <c r="E62" s="8"/>
      <c r="F62" s="15">
        <f t="shared" si="0"/>
        <v>0</v>
      </c>
    </row>
    <row r="63" spans="1:6">
      <c r="A63" s="102" t="s">
        <v>504</v>
      </c>
      <c r="B63" s="7" t="s">
        <v>333</v>
      </c>
      <c r="C63" s="8"/>
      <c r="D63" s="9" t="s">
        <v>110</v>
      </c>
      <c r="E63" s="8"/>
      <c r="F63" s="15">
        <f t="shared" si="0"/>
        <v>0</v>
      </c>
    </row>
    <row r="64" spans="1:6">
      <c r="A64" s="102" t="s">
        <v>505</v>
      </c>
      <c r="B64" s="7" t="s">
        <v>335</v>
      </c>
      <c r="C64" s="8"/>
      <c r="D64" s="9" t="s">
        <v>110</v>
      </c>
      <c r="E64" s="8"/>
      <c r="F64" s="15">
        <f t="shared" si="0"/>
        <v>0</v>
      </c>
    </row>
    <row r="65" spans="1:6">
      <c r="A65" s="102" t="s">
        <v>506</v>
      </c>
      <c r="B65" s="7" t="s">
        <v>336</v>
      </c>
      <c r="C65" s="8"/>
      <c r="D65" s="9" t="s">
        <v>97</v>
      </c>
      <c r="E65" s="8"/>
      <c r="F65" s="15">
        <f t="shared" si="0"/>
        <v>0</v>
      </c>
    </row>
    <row r="66" spans="1:6">
      <c r="A66" s="102" t="s">
        <v>507</v>
      </c>
      <c r="B66" s="7" t="s">
        <v>337</v>
      </c>
      <c r="C66" s="8"/>
      <c r="D66" s="9" t="s">
        <v>110</v>
      </c>
      <c r="E66" s="8"/>
      <c r="F66" s="15">
        <f t="shared" si="0"/>
        <v>0</v>
      </c>
    </row>
    <row r="67" spans="1:6">
      <c r="A67" s="102" t="s">
        <v>508</v>
      </c>
      <c r="B67" s="7" t="s">
        <v>338</v>
      </c>
      <c r="C67" s="8"/>
      <c r="D67" s="9" t="s">
        <v>97</v>
      </c>
      <c r="E67" s="8"/>
      <c r="F67" s="15">
        <f t="shared" si="0"/>
        <v>0</v>
      </c>
    </row>
    <row r="68" spans="1:6">
      <c r="A68" s="102" t="s">
        <v>509</v>
      </c>
      <c r="B68" s="7" t="s">
        <v>339</v>
      </c>
      <c r="C68" s="8"/>
      <c r="D68" s="9" t="s">
        <v>97</v>
      </c>
      <c r="E68" s="8"/>
      <c r="F68" s="15">
        <f t="shared" si="0"/>
        <v>0</v>
      </c>
    </row>
    <row r="69" spans="1:6">
      <c r="A69" s="102"/>
      <c r="B69" s="7"/>
      <c r="C69" s="8"/>
      <c r="D69" s="9"/>
      <c r="E69" s="8"/>
      <c r="F69" s="15">
        <f t="shared" si="0"/>
        <v>0</v>
      </c>
    </row>
    <row r="70" spans="1:6" ht="15">
      <c r="A70" s="101" t="s">
        <v>510</v>
      </c>
      <c r="B70" s="16" t="s">
        <v>102</v>
      </c>
      <c r="C70" s="8"/>
      <c r="D70" s="9"/>
      <c r="E70" s="8"/>
      <c r="F70" s="15">
        <f t="shared" si="0"/>
        <v>0</v>
      </c>
    </row>
    <row r="71" spans="1:6">
      <c r="A71" s="102" t="s">
        <v>511</v>
      </c>
      <c r="B71" s="7" t="s">
        <v>340</v>
      </c>
      <c r="C71" s="8"/>
      <c r="D71" s="9" t="s">
        <v>97</v>
      </c>
      <c r="E71" s="8"/>
      <c r="F71" s="15">
        <f t="shared" si="0"/>
        <v>0</v>
      </c>
    </row>
    <row r="72" spans="1:6">
      <c r="A72" s="102" t="s">
        <v>512</v>
      </c>
      <c r="B72" s="7" t="s">
        <v>341</v>
      </c>
      <c r="C72" s="8"/>
      <c r="D72" s="9" t="s">
        <v>97</v>
      </c>
      <c r="E72" s="8"/>
      <c r="F72" s="15">
        <f t="shared" si="0"/>
        <v>0</v>
      </c>
    </row>
    <row r="73" spans="1:6">
      <c r="A73" s="102" t="s">
        <v>513</v>
      </c>
      <c r="B73" s="7" t="s">
        <v>346</v>
      </c>
      <c r="C73" s="8"/>
      <c r="D73" s="9" t="s">
        <v>97</v>
      </c>
      <c r="E73" s="8"/>
      <c r="F73" s="15">
        <f t="shared" si="0"/>
        <v>0</v>
      </c>
    </row>
    <row r="74" spans="1:6">
      <c r="A74" s="102" t="s">
        <v>514</v>
      </c>
      <c r="B74" s="7" t="s">
        <v>345</v>
      </c>
      <c r="C74" s="8"/>
      <c r="D74" s="9" t="s">
        <v>97</v>
      </c>
      <c r="E74" s="8"/>
      <c r="F74" s="15">
        <f t="shared" si="0"/>
        <v>0</v>
      </c>
    </row>
    <row r="75" spans="1:6">
      <c r="A75" s="102" t="s">
        <v>515</v>
      </c>
      <c r="B75" s="7" t="s">
        <v>347</v>
      </c>
      <c r="C75" s="8"/>
      <c r="D75" s="9" t="s">
        <v>97</v>
      </c>
      <c r="E75" s="8"/>
      <c r="F75" s="15">
        <f t="shared" si="0"/>
        <v>0</v>
      </c>
    </row>
    <row r="76" spans="1:6">
      <c r="A76" s="102" t="s">
        <v>516</v>
      </c>
      <c r="B76" s="7" t="s">
        <v>342</v>
      </c>
      <c r="C76" s="8"/>
      <c r="D76" s="9" t="s">
        <v>97</v>
      </c>
      <c r="E76" s="8"/>
      <c r="F76" s="15">
        <f t="shared" ref="F76:F111" si="1">E76*C76</f>
        <v>0</v>
      </c>
    </row>
    <row r="77" spans="1:6">
      <c r="A77" s="102" t="s">
        <v>517</v>
      </c>
      <c r="B77" s="7" t="s">
        <v>343</v>
      </c>
      <c r="C77" s="8"/>
      <c r="D77" s="9" t="s">
        <v>97</v>
      </c>
      <c r="E77" s="8"/>
      <c r="F77" s="15">
        <f t="shared" si="1"/>
        <v>0</v>
      </c>
    </row>
    <row r="78" spans="1:6">
      <c r="A78" s="102" t="s">
        <v>518</v>
      </c>
      <c r="B78" s="7" t="s">
        <v>344</v>
      </c>
      <c r="C78" s="8"/>
      <c r="D78" s="9" t="s">
        <v>97</v>
      </c>
      <c r="E78" s="8"/>
      <c r="F78" s="15">
        <f t="shared" si="1"/>
        <v>0</v>
      </c>
    </row>
    <row r="79" spans="1:6">
      <c r="A79" s="102" t="s">
        <v>519</v>
      </c>
      <c r="B79" s="7" t="s">
        <v>348</v>
      </c>
      <c r="C79" s="8"/>
      <c r="D79" s="9" t="s">
        <v>97</v>
      </c>
      <c r="E79" s="8"/>
      <c r="F79" s="15">
        <f t="shared" si="1"/>
        <v>0</v>
      </c>
    </row>
    <row r="80" spans="1:6">
      <c r="A80" s="102" t="s">
        <v>520</v>
      </c>
      <c r="B80" s="7" t="s">
        <v>349</v>
      </c>
      <c r="C80" s="8"/>
      <c r="D80" s="9" t="s">
        <v>97</v>
      </c>
      <c r="E80" s="8"/>
      <c r="F80" s="15">
        <f t="shared" si="1"/>
        <v>0</v>
      </c>
    </row>
    <row r="81" spans="1:6">
      <c r="A81" s="102" t="s">
        <v>521</v>
      </c>
      <c r="B81" s="7" t="s">
        <v>350</v>
      </c>
      <c r="C81" s="8"/>
      <c r="D81" s="9" t="s">
        <v>97</v>
      </c>
      <c r="E81" s="8"/>
      <c r="F81" s="15">
        <f t="shared" si="1"/>
        <v>0</v>
      </c>
    </row>
    <row r="82" spans="1:6">
      <c r="A82" s="102" t="s">
        <v>522</v>
      </c>
      <c r="B82" s="7" t="s">
        <v>351</v>
      </c>
      <c r="C82" s="8"/>
      <c r="D82" s="9" t="s">
        <v>97</v>
      </c>
      <c r="E82" s="8"/>
      <c r="F82" s="15">
        <f t="shared" si="1"/>
        <v>0</v>
      </c>
    </row>
    <row r="83" spans="1:6">
      <c r="A83" s="102" t="s">
        <v>523</v>
      </c>
      <c r="B83" s="7" t="s">
        <v>352</v>
      </c>
      <c r="C83" s="8"/>
      <c r="D83" s="9" t="s">
        <v>97</v>
      </c>
      <c r="E83" s="8"/>
      <c r="F83" s="15">
        <f t="shared" si="1"/>
        <v>0</v>
      </c>
    </row>
    <row r="84" spans="1:6">
      <c r="A84" s="102" t="s">
        <v>524</v>
      </c>
      <c r="B84" s="7" t="s">
        <v>353</v>
      </c>
      <c r="C84" s="8"/>
      <c r="D84" s="9" t="s">
        <v>97</v>
      </c>
      <c r="E84" s="8"/>
      <c r="F84" s="15">
        <f t="shared" si="1"/>
        <v>0</v>
      </c>
    </row>
    <row r="85" spans="1:6">
      <c r="A85" s="102" t="s">
        <v>525</v>
      </c>
      <c r="B85" s="7" t="s">
        <v>354</v>
      </c>
      <c r="C85" s="8"/>
      <c r="D85" s="9" t="s">
        <v>110</v>
      </c>
      <c r="E85" s="8"/>
      <c r="F85" s="15">
        <f t="shared" si="1"/>
        <v>0</v>
      </c>
    </row>
    <row r="86" spans="1:6">
      <c r="A86" s="102" t="s">
        <v>526</v>
      </c>
      <c r="B86" s="7" t="s">
        <v>355</v>
      </c>
      <c r="C86" s="8"/>
      <c r="D86" s="9" t="s">
        <v>110</v>
      </c>
      <c r="E86" s="8"/>
      <c r="F86" s="15">
        <f t="shared" si="1"/>
        <v>0</v>
      </c>
    </row>
    <row r="87" spans="1:6">
      <c r="A87" s="102" t="s">
        <v>527</v>
      </c>
      <c r="B87" s="7" t="s">
        <v>356</v>
      </c>
      <c r="C87" s="8"/>
      <c r="D87" s="9" t="s">
        <v>97</v>
      </c>
      <c r="E87" s="8"/>
      <c r="F87" s="15">
        <f t="shared" si="1"/>
        <v>0</v>
      </c>
    </row>
    <row r="88" spans="1:6">
      <c r="A88" s="102" t="s">
        <v>528</v>
      </c>
      <c r="B88" s="7" t="s">
        <v>357</v>
      </c>
      <c r="C88" s="8"/>
      <c r="D88" s="9" t="s">
        <v>97</v>
      </c>
      <c r="E88" s="8"/>
      <c r="F88" s="15">
        <f t="shared" si="1"/>
        <v>0</v>
      </c>
    </row>
    <row r="89" spans="1:6">
      <c r="A89" s="102" t="s">
        <v>529</v>
      </c>
      <c r="B89" s="7" t="s">
        <v>357</v>
      </c>
      <c r="C89" s="8"/>
      <c r="D89" s="9" t="s">
        <v>97</v>
      </c>
      <c r="E89" s="8"/>
      <c r="F89" s="15">
        <f t="shared" si="1"/>
        <v>0</v>
      </c>
    </row>
    <row r="90" spans="1:6">
      <c r="A90" s="102" t="s">
        <v>530</v>
      </c>
      <c r="B90" s="7" t="s">
        <v>358</v>
      </c>
      <c r="C90" s="8"/>
      <c r="D90" s="9" t="s">
        <v>110</v>
      </c>
      <c r="E90" s="8"/>
      <c r="F90" s="15">
        <f t="shared" si="1"/>
        <v>0</v>
      </c>
    </row>
    <row r="91" spans="1:6">
      <c r="A91" s="102" t="s">
        <v>531</v>
      </c>
      <c r="B91" s="7" t="s">
        <v>359</v>
      </c>
      <c r="C91" s="8"/>
      <c r="D91" s="9" t="s">
        <v>110</v>
      </c>
      <c r="E91" s="8"/>
      <c r="F91" s="15">
        <f t="shared" si="1"/>
        <v>0</v>
      </c>
    </row>
    <row r="92" spans="1:6">
      <c r="A92" s="102" t="s">
        <v>532</v>
      </c>
      <c r="B92" s="7" t="s">
        <v>360</v>
      </c>
      <c r="C92" s="8"/>
      <c r="D92" s="9" t="s">
        <v>97</v>
      </c>
      <c r="E92" s="8"/>
      <c r="F92" s="15">
        <f t="shared" si="1"/>
        <v>0</v>
      </c>
    </row>
    <row r="93" spans="1:6">
      <c r="A93" s="102" t="s">
        <v>533</v>
      </c>
      <c r="B93" s="7" t="s">
        <v>361</v>
      </c>
      <c r="C93" s="8"/>
      <c r="D93" s="9" t="s">
        <v>110</v>
      </c>
      <c r="E93" s="8"/>
      <c r="F93" s="15">
        <f t="shared" si="1"/>
        <v>0</v>
      </c>
    </row>
    <row r="94" spans="1:6">
      <c r="A94" s="102" t="s">
        <v>534</v>
      </c>
      <c r="B94" s="7" t="s">
        <v>362</v>
      </c>
      <c r="C94" s="8"/>
      <c r="D94" s="9" t="s">
        <v>97</v>
      </c>
      <c r="E94" s="8"/>
      <c r="F94" s="15">
        <f t="shared" si="1"/>
        <v>0</v>
      </c>
    </row>
    <row r="95" spans="1:6">
      <c r="A95" s="102" t="s">
        <v>535</v>
      </c>
      <c r="B95" s="7" t="s">
        <v>363</v>
      </c>
      <c r="C95" s="8"/>
      <c r="D95" s="9" t="s">
        <v>110</v>
      </c>
      <c r="E95" s="8"/>
      <c r="F95" s="15">
        <f t="shared" si="1"/>
        <v>0</v>
      </c>
    </row>
    <row r="96" spans="1:6">
      <c r="A96" s="102" t="s">
        <v>536</v>
      </c>
      <c r="B96" s="7" t="s">
        <v>364</v>
      </c>
      <c r="C96" s="8"/>
      <c r="D96" s="9" t="s">
        <v>110</v>
      </c>
      <c r="E96" s="8"/>
      <c r="F96" s="15">
        <f t="shared" si="1"/>
        <v>0</v>
      </c>
    </row>
    <row r="97" spans="1:13">
      <c r="A97" s="102" t="s">
        <v>537</v>
      </c>
      <c r="B97" s="7" t="s">
        <v>365</v>
      </c>
      <c r="C97" s="8"/>
      <c r="D97" s="9" t="s">
        <v>110</v>
      </c>
      <c r="E97" s="8"/>
      <c r="F97" s="15">
        <f t="shared" si="1"/>
        <v>0</v>
      </c>
    </row>
    <row r="98" spans="1:13">
      <c r="A98" s="102" t="s">
        <v>538</v>
      </c>
      <c r="B98" s="7" t="s">
        <v>366</v>
      </c>
      <c r="C98" s="8"/>
      <c r="D98" s="9" t="s">
        <v>110</v>
      </c>
      <c r="E98" s="8"/>
      <c r="F98" s="15">
        <f t="shared" si="1"/>
        <v>0</v>
      </c>
    </row>
    <row r="99" spans="1:13">
      <c r="A99" s="102" t="s">
        <v>539</v>
      </c>
      <c r="B99" s="7" t="s">
        <v>367</v>
      </c>
      <c r="C99" s="8"/>
      <c r="D99" s="9" t="s">
        <v>110</v>
      </c>
      <c r="E99" s="8"/>
      <c r="F99" s="15">
        <f t="shared" si="1"/>
        <v>0</v>
      </c>
    </row>
    <row r="100" spans="1:13">
      <c r="A100" s="102" t="s">
        <v>540</v>
      </c>
      <c r="B100" s="7" t="s">
        <v>368</v>
      </c>
      <c r="C100" s="8"/>
      <c r="D100" s="9" t="s">
        <v>110</v>
      </c>
      <c r="E100" s="8"/>
      <c r="F100" s="15">
        <f t="shared" si="1"/>
        <v>0</v>
      </c>
    </row>
    <row r="101" spans="1:13">
      <c r="A101" s="102" t="s">
        <v>541</v>
      </c>
      <c r="B101" s="7" t="s">
        <v>369</v>
      </c>
      <c r="C101" s="8"/>
      <c r="D101" s="9" t="s">
        <v>110</v>
      </c>
      <c r="E101" s="8"/>
      <c r="F101" s="15">
        <f t="shared" si="1"/>
        <v>0</v>
      </c>
    </row>
    <row r="102" spans="1:13">
      <c r="A102" s="102" t="s">
        <v>542</v>
      </c>
      <c r="B102" s="7" t="s">
        <v>370</v>
      </c>
      <c r="C102" s="8"/>
      <c r="D102" s="9" t="s">
        <v>97</v>
      </c>
      <c r="E102" s="8"/>
      <c r="F102" s="15">
        <f t="shared" si="1"/>
        <v>0</v>
      </c>
    </row>
    <row r="103" spans="1:13">
      <c r="A103" s="102" t="s">
        <v>543</v>
      </c>
      <c r="B103" s="7" t="s">
        <v>371</v>
      </c>
      <c r="C103" s="8"/>
      <c r="D103" s="9" t="s">
        <v>110</v>
      </c>
      <c r="E103" s="8"/>
      <c r="F103" s="15">
        <f t="shared" si="1"/>
        <v>0</v>
      </c>
    </row>
    <row r="104" spans="1:13">
      <c r="A104" s="102" t="s">
        <v>544</v>
      </c>
      <c r="B104" s="7" t="s">
        <v>372</v>
      </c>
      <c r="C104" s="8"/>
      <c r="D104" s="9" t="s">
        <v>110</v>
      </c>
      <c r="E104" s="8"/>
      <c r="F104" s="15">
        <f t="shared" si="1"/>
        <v>0</v>
      </c>
    </row>
    <row r="105" spans="1:13">
      <c r="A105" s="102" t="s">
        <v>545</v>
      </c>
      <c r="B105" s="7" t="s">
        <v>373</v>
      </c>
      <c r="C105" s="8"/>
      <c r="D105" s="9" t="s">
        <v>110</v>
      </c>
      <c r="E105" s="8"/>
      <c r="F105" s="15">
        <f t="shared" si="1"/>
        <v>0</v>
      </c>
    </row>
    <row r="106" spans="1:13">
      <c r="A106" s="102" t="s">
        <v>546</v>
      </c>
      <c r="B106" s="7" t="s">
        <v>374</v>
      </c>
      <c r="C106" s="8"/>
      <c r="D106" s="9" t="s">
        <v>97</v>
      </c>
      <c r="E106" s="8"/>
      <c r="F106" s="15">
        <f t="shared" si="1"/>
        <v>0</v>
      </c>
    </row>
    <row r="107" spans="1:13">
      <c r="A107" s="102"/>
      <c r="B107" s="7"/>
      <c r="C107" s="8"/>
      <c r="D107" s="9"/>
      <c r="E107" s="8"/>
      <c r="F107" s="15">
        <f t="shared" si="1"/>
        <v>0</v>
      </c>
    </row>
    <row r="108" spans="1:13" ht="21" customHeight="1">
      <c r="A108" s="101" t="s">
        <v>77</v>
      </c>
      <c r="B108" s="3" t="s">
        <v>79</v>
      </c>
      <c r="C108" s="10"/>
      <c r="D108" s="10"/>
      <c r="E108" s="10"/>
      <c r="F108" s="15">
        <f t="shared" si="1"/>
        <v>0</v>
      </c>
    </row>
    <row r="109" spans="1:13" ht="15">
      <c r="A109" s="102" t="s">
        <v>78</v>
      </c>
      <c r="B109" s="3" t="s">
        <v>80</v>
      </c>
      <c r="C109" s="8"/>
      <c r="D109" s="10"/>
      <c r="E109" s="10"/>
      <c r="F109" s="15">
        <f t="shared" si="1"/>
        <v>0</v>
      </c>
    </row>
    <row r="110" spans="1:13" ht="15">
      <c r="A110" s="102"/>
      <c r="B110" s="3"/>
      <c r="C110" s="8"/>
      <c r="D110" s="10"/>
      <c r="E110" s="10"/>
      <c r="F110" s="15">
        <f t="shared" si="1"/>
        <v>0</v>
      </c>
    </row>
    <row r="111" spans="1:13" ht="15">
      <c r="A111" s="130" t="s">
        <v>938</v>
      </c>
      <c r="B111" s="131" t="s">
        <v>936</v>
      </c>
      <c r="C111" s="125">
        <v>70</v>
      </c>
      <c r="D111" s="132" t="s">
        <v>937</v>
      </c>
      <c r="E111" s="132">
        <v>397</v>
      </c>
      <c r="F111" s="127">
        <f t="shared" si="1"/>
        <v>27790</v>
      </c>
      <c r="G111" s="139" t="s">
        <v>939</v>
      </c>
      <c r="H111" s="139"/>
      <c r="I111" s="139"/>
      <c r="J111" s="139"/>
      <c r="K111" s="139"/>
      <c r="L111" s="139"/>
      <c r="M111" s="139"/>
    </row>
    <row r="112" spans="1:13">
      <c r="A112" s="133"/>
      <c r="B112" s="134"/>
      <c r="C112" s="135"/>
      <c r="D112" s="136"/>
      <c r="E112" s="137"/>
      <c r="F112" s="138"/>
    </row>
    <row r="113" spans="1:6" ht="35.25" customHeight="1">
      <c r="A113" s="104"/>
      <c r="B113" s="63"/>
      <c r="C113" s="64"/>
      <c r="D113" s="65"/>
      <c r="E113" s="68" t="s">
        <v>9</v>
      </c>
      <c r="F113" s="106">
        <f>SUM(F8:F112)</f>
        <v>239037.86500000002</v>
      </c>
    </row>
  </sheetData>
  <mergeCells count="1">
    <mergeCell ref="A5:F5"/>
  </mergeCells>
  <phoneticPr fontId="10" type="noConversion"/>
  <pageMargins left="0.25" right="0.25" top="0.75" bottom="0.75" header="0.3" footer="0.3"/>
  <pageSetup paperSize="9" scale="3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0EE2E-ECF0-4935-B34E-75CC3B2C2430}">
  <sheetPr>
    <pageSetUpPr fitToPage="1"/>
  </sheetPr>
  <dimension ref="A1:F58"/>
  <sheetViews>
    <sheetView topLeftCell="A5" zoomScale="90" zoomScaleNormal="90" workbookViewId="0">
      <selection activeCell="F25" sqref="F25"/>
    </sheetView>
  </sheetViews>
  <sheetFormatPr defaultRowHeight="14.25"/>
  <cols>
    <col min="1" max="1" width="9" style="105" customWidth="1"/>
    <col min="2" max="2" width="73.28515625" style="2" customWidth="1"/>
    <col min="3" max="5" width="13.42578125" style="1" customWidth="1"/>
    <col min="6" max="6" width="16.28515625" style="13" customWidth="1"/>
    <col min="7" max="16384" width="9.140625" style="1"/>
  </cols>
  <sheetData>
    <row r="1" spans="1:6" ht="18">
      <c r="A1" s="99" t="s">
        <v>0</v>
      </c>
    </row>
    <row r="2" spans="1:6" ht="18">
      <c r="A2" s="122" t="s">
        <v>483</v>
      </c>
    </row>
    <row r="3" spans="1:6" ht="18">
      <c r="A3" s="99"/>
    </row>
    <row r="4" spans="1:6" ht="18">
      <c r="A4" s="99"/>
    </row>
    <row r="5" spans="1:6" ht="40.5" customHeight="1">
      <c r="A5" s="142" t="s">
        <v>66</v>
      </c>
      <c r="B5" s="142"/>
      <c r="C5" s="142"/>
      <c r="D5" s="142"/>
      <c r="E5" s="142"/>
      <c r="F5" s="142"/>
    </row>
    <row r="7" spans="1:6" ht="32.25" customHeight="1">
      <c r="A7" s="100" t="s">
        <v>2</v>
      </c>
      <c r="B7" s="11" t="s">
        <v>3</v>
      </c>
      <c r="C7" s="12" t="s">
        <v>4</v>
      </c>
      <c r="D7" s="12" t="s">
        <v>5</v>
      </c>
      <c r="E7" s="12" t="s">
        <v>6</v>
      </c>
      <c r="F7" s="14" t="s">
        <v>7</v>
      </c>
    </row>
    <row r="8" spans="1:6" ht="15">
      <c r="A8" s="101"/>
      <c r="B8" s="4"/>
      <c r="C8" s="5"/>
      <c r="D8" s="5"/>
      <c r="E8" s="5"/>
      <c r="F8" s="98"/>
    </row>
    <row r="9" spans="1:6" ht="15">
      <c r="A9" s="102" t="s">
        <v>67</v>
      </c>
      <c r="B9" s="16" t="s">
        <v>380</v>
      </c>
      <c r="C9" s="8"/>
      <c r="D9" s="9"/>
      <c r="E9" s="8"/>
      <c r="F9" s="15"/>
    </row>
    <row r="10" spans="1:6" ht="15">
      <c r="A10" s="102" t="s">
        <v>68</v>
      </c>
      <c r="B10" s="16" t="s">
        <v>100</v>
      </c>
      <c r="C10" s="8"/>
      <c r="D10" s="9"/>
      <c r="E10" s="8"/>
      <c r="F10" s="15"/>
    </row>
    <row r="11" spans="1:6" ht="15">
      <c r="A11" s="102" t="s">
        <v>69</v>
      </c>
      <c r="B11" s="16" t="s">
        <v>381</v>
      </c>
      <c r="C11" s="8"/>
      <c r="D11" s="9"/>
      <c r="E11" s="8"/>
      <c r="F11" s="15"/>
    </row>
    <row r="12" spans="1:6">
      <c r="A12" s="102" t="s">
        <v>419</v>
      </c>
      <c r="B12" s="7" t="s">
        <v>382</v>
      </c>
      <c r="C12" s="8">
        <v>5</v>
      </c>
      <c r="D12" s="9" t="s">
        <v>383</v>
      </c>
      <c r="E12" s="8"/>
      <c r="F12" s="15">
        <f>E12*C12</f>
        <v>0</v>
      </c>
    </row>
    <row r="13" spans="1:6" ht="15">
      <c r="A13" s="102" t="s">
        <v>420</v>
      </c>
      <c r="B13" s="16" t="s">
        <v>384</v>
      </c>
      <c r="C13" s="8"/>
      <c r="D13" s="9"/>
      <c r="E13" s="8"/>
      <c r="F13" s="15">
        <f t="shared" ref="F13:F55" si="0">E13*C13</f>
        <v>0</v>
      </c>
    </row>
    <row r="14" spans="1:6">
      <c r="A14" s="102" t="s">
        <v>421</v>
      </c>
      <c r="B14" s="7" t="s">
        <v>387</v>
      </c>
      <c r="C14" s="8">
        <v>1</v>
      </c>
      <c r="D14" s="9" t="s">
        <v>385</v>
      </c>
      <c r="E14" s="8"/>
      <c r="F14" s="15">
        <f t="shared" si="0"/>
        <v>0</v>
      </c>
    </row>
    <row r="15" spans="1:6">
      <c r="A15" s="102" t="s">
        <v>422</v>
      </c>
      <c r="B15" s="7" t="s">
        <v>388</v>
      </c>
      <c r="C15" s="8">
        <v>1</v>
      </c>
      <c r="D15" s="9" t="s">
        <v>385</v>
      </c>
      <c r="E15" s="8"/>
      <c r="F15" s="15">
        <f t="shared" si="0"/>
        <v>0</v>
      </c>
    </row>
    <row r="16" spans="1:6">
      <c r="A16" s="102" t="s">
        <v>423</v>
      </c>
      <c r="B16" s="7" t="s">
        <v>389</v>
      </c>
      <c r="C16" s="8"/>
      <c r="D16" s="9"/>
      <c r="E16" s="8"/>
      <c r="F16" s="15">
        <f t="shared" si="0"/>
        <v>0</v>
      </c>
    </row>
    <row r="17" spans="1:6">
      <c r="A17" s="102"/>
      <c r="B17" s="7"/>
      <c r="C17" s="8"/>
      <c r="D17" s="9"/>
      <c r="E17" s="8"/>
      <c r="F17" s="15">
        <f t="shared" si="0"/>
        <v>0</v>
      </c>
    </row>
    <row r="18" spans="1:6" ht="15">
      <c r="A18" s="102" t="s">
        <v>424</v>
      </c>
      <c r="B18" s="16" t="s">
        <v>101</v>
      </c>
      <c r="C18" s="8"/>
      <c r="D18" s="9"/>
      <c r="E18" s="8"/>
      <c r="F18" s="15">
        <f t="shared" si="0"/>
        <v>0</v>
      </c>
    </row>
    <row r="19" spans="1:6" ht="15">
      <c r="A19" s="102" t="s">
        <v>420</v>
      </c>
      <c r="B19" s="16" t="s">
        <v>328</v>
      </c>
      <c r="C19" s="8"/>
      <c r="D19" s="9"/>
      <c r="E19" s="8"/>
      <c r="F19" s="15">
        <f t="shared" si="0"/>
        <v>0</v>
      </c>
    </row>
    <row r="20" spans="1:6">
      <c r="A20" s="102" t="s">
        <v>421</v>
      </c>
      <c r="B20" s="7" t="s">
        <v>386</v>
      </c>
      <c r="C20" s="8">
        <v>1</v>
      </c>
      <c r="D20" s="9" t="s">
        <v>385</v>
      </c>
      <c r="E20" s="8"/>
      <c r="F20" s="15">
        <f t="shared" si="0"/>
        <v>0</v>
      </c>
    </row>
    <row r="21" spans="1:6">
      <c r="A21" s="102" t="s">
        <v>422</v>
      </c>
      <c r="B21" s="7" t="s">
        <v>390</v>
      </c>
      <c r="C21" s="8">
        <v>1</v>
      </c>
      <c r="D21" s="9" t="s">
        <v>385</v>
      </c>
      <c r="E21" s="8"/>
      <c r="F21" s="15">
        <f t="shared" si="0"/>
        <v>0</v>
      </c>
    </row>
    <row r="22" spans="1:6">
      <c r="A22" s="102" t="s">
        <v>423</v>
      </c>
      <c r="B22" s="7" t="s">
        <v>391</v>
      </c>
      <c r="C22" s="8">
        <v>1</v>
      </c>
      <c r="D22" s="9" t="s">
        <v>385</v>
      </c>
      <c r="E22" s="8"/>
      <c r="F22" s="15">
        <f t="shared" si="0"/>
        <v>0</v>
      </c>
    </row>
    <row r="23" spans="1:6">
      <c r="A23" s="102" t="s">
        <v>425</v>
      </c>
      <c r="B23" s="7" t="s">
        <v>392</v>
      </c>
      <c r="C23" s="8">
        <v>1</v>
      </c>
      <c r="D23" s="9" t="s">
        <v>385</v>
      </c>
      <c r="E23" s="8"/>
      <c r="F23" s="15">
        <f t="shared" si="0"/>
        <v>0</v>
      </c>
    </row>
    <row r="24" spans="1:6">
      <c r="A24" s="102" t="s">
        <v>426</v>
      </c>
      <c r="B24" s="7" t="s">
        <v>393</v>
      </c>
      <c r="C24" s="8">
        <v>1</v>
      </c>
      <c r="D24" s="9" t="s">
        <v>385</v>
      </c>
      <c r="E24" s="8"/>
      <c r="F24" s="15">
        <f t="shared" si="0"/>
        <v>0</v>
      </c>
    </row>
    <row r="25" spans="1:6">
      <c r="A25" s="102" t="s">
        <v>427</v>
      </c>
      <c r="B25" s="7" t="s">
        <v>394</v>
      </c>
      <c r="C25" s="8">
        <v>1</v>
      </c>
      <c r="D25" s="9" t="s">
        <v>385</v>
      </c>
      <c r="E25" s="8"/>
      <c r="F25" s="15">
        <f t="shared" si="0"/>
        <v>0</v>
      </c>
    </row>
    <row r="26" spans="1:6">
      <c r="A26" s="102" t="s">
        <v>428</v>
      </c>
      <c r="B26" s="7" t="s">
        <v>395</v>
      </c>
      <c r="C26" s="8">
        <v>1</v>
      </c>
      <c r="D26" s="9" t="s">
        <v>385</v>
      </c>
      <c r="E26" s="8"/>
      <c r="F26" s="15">
        <f t="shared" si="0"/>
        <v>0</v>
      </c>
    </row>
    <row r="27" spans="1:6">
      <c r="A27" s="102" t="s">
        <v>429</v>
      </c>
      <c r="B27" s="7" t="s">
        <v>408</v>
      </c>
      <c r="C27" s="8">
        <v>1</v>
      </c>
      <c r="D27" s="9" t="s">
        <v>385</v>
      </c>
      <c r="E27" s="8"/>
      <c r="F27" s="15">
        <f t="shared" si="0"/>
        <v>0</v>
      </c>
    </row>
    <row r="28" spans="1:6" ht="15">
      <c r="A28" s="102" t="s">
        <v>430</v>
      </c>
      <c r="B28" s="16" t="s">
        <v>409</v>
      </c>
      <c r="C28" s="8"/>
      <c r="D28" s="9"/>
      <c r="E28" s="8"/>
      <c r="F28" s="15">
        <f t="shared" si="0"/>
        <v>0</v>
      </c>
    </row>
    <row r="29" spans="1:6">
      <c r="A29" s="102" t="s">
        <v>431</v>
      </c>
      <c r="B29" s="7" t="s">
        <v>396</v>
      </c>
      <c r="C29" s="8">
        <v>1</v>
      </c>
      <c r="D29" s="9" t="s">
        <v>385</v>
      </c>
      <c r="E29" s="8"/>
      <c r="F29" s="15">
        <f t="shared" si="0"/>
        <v>0</v>
      </c>
    </row>
    <row r="30" spans="1:6" ht="28.5">
      <c r="A30" s="102" t="s">
        <v>432</v>
      </c>
      <c r="B30" s="7" t="s">
        <v>397</v>
      </c>
      <c r="C30" s="8">
        <v>1</v>
      </c>
      <c r="D30" s="9" t="s">
        <v>385</v>
      </c>
      <c r="E30" s="8"/>
      <c r="F30" s="15">
        <f t="shared" si="0"/>
        <v>0</v>
      </c>
    </row>
    <row r="31" spans="1:6" ht="28.5">
      <c r="A31" s="102" t="s">
        <v>433</v>
      </c>
      <c r="B31" s="7" t="s">
        <v>398</v>
      </c>
      <c r="C31" s="8">
        <v>1</v>
      </c>
      <c r="D31" s="9" t="s">
        <v>385</v>
      </c>
      <c r="E31" s="8"/>
      <c r="F31" s="15">
        <f t="shared" si="0"/>
        <v>0</v>
      </c>
    </row>
    <row r="32" spans="1:6" ht="28.5">
      <c r="A32" s="102" t="s">
        <v>434</v>
      </c>
      <c r="B32" s="7" t="s">
        <v>399</v>
      </c>
      <c r="C32" s="8">
        <v>1</v>
      </c>
      <c r="D32" s="9" t="s">
        <v>385</v>
      </c>
      <c r="E32" s="8"/>
      <c r="F32" s="15">
        <f t="shared" si="0"/>
        <v>0</v>
      </c>
    </row>
    <row r="33" spans="1:6">
      <c r="A33" s="102" t="s">
        <v>435</v>
      </c>
      <c r="B33" s="7" t="s">
        <v>400</v>
      </c>
      <c r="C33" s="8">
        <v>1</v>
      </c>
      <c r="D33" s="9" t="s">
        <v>385</v>
      </c>
      <c r="E33" s="8"/>
      <c r="F33" s="15">
        <f t="shared" si="0"/>
        <v>0</v>
      </c>
    </row>
    <row r="34" spans="1:6">
      <c r="A34" s="102" t="s">
        <v>436</v>
      </c>
      <c r="B34" s="7" t="s">
        <v>401</v>
      </c>
      <c r="C34" s="8">
        <v>1</v>
      </c>
      <c r="D34" s="9" t="s">
        <v>385</v>
      </c>
      <c r="E34" s="8"/>
      <c r="F34" s="15">
        <f t="shared" si="0"/>
        <v>0</v>
      </c>
    </row>
    <row r="35" spans="1:6">
      <c r="A35" s="102" t="s">
        <v>437</v>
      </c>
      <c r="B35" s="7" t="s">
        <v>402</v>
      </c>
      <c r="C35" s="8">
        <v>1</v>
      </c>
      <c r="D35" s="9" t="s">
        <v>385</v>
      </c>
      <c r="E35" s="8"/>
      <c r="F35" s="15">
        <f t="shared" si="0"/>
        <v>0</v>
      </c>
    </row>
    <row r="36" spans="1:6">
      <c r="A36" s="102" t="s">
        <v>438</v>
      </c>
      <c r="B36" s="7" t="s">
        <v>403</v>
      </c>
      <c r="C36" s="8">
        <v>1</v>
      </c>
      <c r="D36" s="9" t="s">
        <v>385</v>
      </c>
      <c r="E36" s="8"/>
      <c r="F36" s="15">
        <f t="shared" si="0"/>
        <v>0</v>
      </c>
    </row>
    <row r="37" spans="1:6">
      <c r="A37" s="102" t="s">
        <v>439</v>
      </c>
      <c r="B37" s="7" t="s">
        <v>404</v>
      </c>
      <c r="C37" s="8">
        <v>1</v>
      </c>
      <c r="D37" s="9" t="s">
        <v>385</v>
      </c>
      <c r="E37" s="8"/>
      <c r="F37" s="15">
        <f t="shared" si="0"/>
        <v>0</v>
      </c>
    </row>
    <row r="38" spans="1:6" ht="15">
      <c r="A38" s="102" t="s">
        <v>440</v>
      </c>
      <c r="B38" s="16" t="s">
        <v>413</v>
      </c>
      <c r="C38" s="8"/>
      <c r="D38" s="9"/>
      <c r="E38" s="8"/>
      <c r="F38" s="15">
        <f t="shared" si="0"/>
        <v>0</v>
      </c>
    </row>
    <row r="39" spans="1:6">
      <c r="A39" s="102" t="s">
        <v>441</v>
      </c>
      <c r="B39" s="7" t="s">
        <v>416</v>
      </c>
      <c r="C39" s="8">
        <v>1</v>
      </c>
      <c r="D39" s="9" t="s">
        <v>385</v>
      </c>
      <c r="E39" s="8"/>
      <c r="F39" s="15">
        <f t="shared" si="0"/>
        <v>0</v>
      </c>
    </row>
    <row r="40" spans="1:6">
      <c r="A40" s="102" t="s">
        <v>442</v>
      </c>
      <c r="B40" s="7" t="s">
        <v>417</v>
      </c>
      <c r="C40" s="8">
        <v>1</v>
      </c>
      <c r="D40" s="9" t="s">
        <v>385</v>
      </c>
      <c r="E40" s="8"/>
      <c r="F40" s="15">
        <f t="shared" si="0"/>
        <v>0</v>
      </c>
    </row>
    <row r="41" spans="1:6">
      <c r="A41" s="102" t="s">
        <v>443</v>
      </c>
      <c r="B41" s="7" t="s">
        <v>418</v>
      </c>
      <c r="C41" s="8">
        <v>1</v>
      </c>
      <c r="D41" s="9" t="s">
        <v>385</v>
      </c>
      <c r="E41" s="8"/>
      <c r="F41" s="15">
        <f t="shared" si="0"/>
        <v>0</v>
      </c>
    </row>
    <row r="42" spans="1:6" ht="15">
      <c r="A42" s="102" t="s">
        <v>444</v>
      </c>
      <c r="B42" s="16" t="s">
        <v>414</v>
      </c>
      <c r="C42" s="8"/>
      <c r="D42" s="9"/>
      <c r="E42" s="8"/>
      <c r="F42" s="15">
        <f t="shared" si="0"/>
        <v>0</v>
      </c>
    </row>
    <row r="43" spans="1:6">
      <c r="A43" s="102" t="s">
        <v>445</v>
      </c>
      <c r="B43" s="7" t="s">
        <v>415</v>
      </c>
      <c r="C43" s="8">
        <v>1</v>
      </c>
      <c r="D43" s="9" t="s">
        <v>385</v>
      </c>
      <c r="E43" s="8"/>
      <c r="F43" s="15">
        <f t="shared" si="0"/>
        <v>0</v>
      </c>
    </row>
    <row r="44" spans="1:6">
      <c r="A44" s="102"/>
      <c r="B44" s="7"/>
      <c r="C44" s="8"/>
      <c r="D44" s="9"/>
      <c r="E44" s="8"/>
      <c r="F44" s="15">
        <f t="shared" si="0"/>
        <v>0</v>
      </c>
    </row>
    <row r="45" spans="1:6" ht="15">
      <c r="A45" s="102" t="s">
        <v>446</v>
      </c>
      <c r="B45" s="16" t="s">
        <v>102</v>
      </c>
      <c r="C45" s="8"/>
      <c r="D45" s="9"/>
      <c r="E45" s="8"/>
      <c r="F45" s="15">
        <f t="shared" si="0"/>
        <v>0</v>
      </c>
    </row>
    <row r="46" spans="1:6" ht="15">
      <c r="A46" s="102" t="s">
        <v>447</v>
      </c>
      <c r="B46" s="16" t="s">
        <v>410</v>
      </c>
      <c r="C46" s="8"/>
      <c r="D46" s="9"/>
      <c r="E46" s="8"/>
      <c r="F46" s="15">
        <f t="shared" si="0"/>
        <v>0</v>
      </c>
    </row>
    <row r="47" spans="1:6">
      <c r="A47" s="102" t="s">
        <v>448</v>
      </c>
      <c r="B47" s="7" t="s">
        <v>405</v>
      </c>
      <c r="C47" s="8">
        <v>1</v>
      </c>
      <c r="D47" s="9" t="s">
        <v>385</v>
      </c>
      <c r="E47" s="8"/>
      <c r="F47" s="15">
        <f t="shared" si="0"/>
        <v>0</v>
      </c>
    </row>
    <row r="48" spans="1:6">
      <c r="A48" s="102" t="s">
        <v>451</v>
      </c>
      <c r="B48" s="7" t="s">
        <v>406</v>
      </c>
      <c r="C48" s="8">
        <v>1</v>
      </c>
      <c r="D48" s="9" t="s">
        <v>385</v>
      </c>
      <c r="E48" s="8"/>
      <c r="F48" s="15">
        <f t="shared" si="0"/>
        <v>0</v>
      </c>
    </row>
    <row r="49" spans="1:6">
      <c r="A49" s="102" t="s">
        <v>452</v>
      </c>
      <c r="B49" s="7" t="s">
        <v>407</v>
      </c>
      <c r="C49" s="8">
        <v>1</v>
      </c>
      <c r="D49" s="9" t="s">
        <v>385</v>
      </c>
      <c r="E49" s="8"/>
      <c r="F49" s="15">
        <f t="shared" si="0"/>
        <v>0</v>
      </c>
    </row>
    <row r="50" spans="1:6" ht="15">
      <c r="A50" s="102" t="s">
        <v>453</v>
      </c>
      <c r="B50" s="16" t="s">
        <v>411</v>
      </c>
      <c r="C50" s="8"/>
      <c r="D50" s="9"/>
      <c r="E50" s="8"/>
      <c r="F50" s="15">
        <f t="shared" si="0"/>
        <v>0</v>
      </c>
    </row>
    <row r="51" spans="1:6">
      <c r="A51" s="102" t="s">
        <v>454</v>
      </c>
      <c r="B51" s="7" t="s">
        <v>412</v>
      </c>
      <c r="C51" s="8">
        <v>1</v>
      </c>
      <c r="D51" s="9" t="s">
        <v>385</v>
      </c>
      <c r="E51" s="8"/>
      <c r="F51" s="15">
        <f t="shared" si="0"/>
        <v>0</v>
      </c>
    </row>
    <row r="52" spans="1:6">
      <c r="A52" s="102"/>
      <c r="B52" s="7"/>
      <c r="C52" s="8"/>
      <c r="D52" s="9"/>
      <c r="E52" s="8"/>
      <c r="F52" s="15">
        <f t="shared" si="0"/>
        <v>0</v>
      </c>
    </row>
    <row r="53" spans="1:6" ht="21" customHeight="1">
      <c r="A53" s="101" t="s">
        <v>71</v>
      </c>
      <c r="B53" s="3" t="s">
        <v>79</v>
      </c>
      <c r="C53" s="10"/>
      <c r="D53" s="10"/>
      <c r="E53" s="10"/>
      <c r="F53" s="15">
        <f t="shared" si="0"/>
        <v>0</v>
      </c>
    </row>
    <row r="54" spans="1:6" ht="15">
      <c r="A54" s="102" t="s">
        <v>72</v>
      </c>
      <c r="B54" s="3" t="s">
        <v>80</v>
      </c>
      <c r="C54" s="8"/>
      <c r="D54" s="10"/>
      <c r="E54" s="10"/>
      <c r="F54" s="15">
        <f t="shared" si="0"/>
        <v>0</v>
      </c>
    </row>
    <row r="55" spans="1:6" ht="15">
      <c r="A55" s="102"/>
      <c r="B55" s="3"/>
      <c r="C55" s="8"/>
      <c r="D55" s="10"/>
      <c r="E55" s="10"/>
      <c r="F55" s="15">
        <f t="shared" si="0"/>
        <v>0</v>
      </c>
    </row>
    <row r="56" spans="1:6" ht="15">
      <c r="A56" s="102"/>
      <c r="B56" s="3"/>
      <c r="C56" s="8"/>
      <c r="D56" s="10"/>
      <c r="E56" s="10"/>
      <c r="F56" s="15"/>
    </row>
    <row r="57" spans="1:6">
      <c r="A57" s="103"/>
      <c r="B57" s="57"/>
      <c r="C57" s="58"/>
      <c r="D57" s="59"/>
      <c r="E57" s="60"/>
      <c r="F57" s="61"/>
    </row>
    <row r="58" spans="1:6" ht="35.25" customHeight="1">
      <c r="A58" s="104"/>
      <c r="B58" s="63"/>
      <c r="C58" s="64"/>
      <c r="D58" s="65"/>
      <c r="E58" s="68" t="s">
        <v>9</v>
      </c>
      <c r="F58" s="106">
        <f>SUM(F8:F57)</f>
        <v>0</v>
      </c>
    </row>
  </sheetData>
  <mergeCells count="1">
    <mergeCell ref="A5:F5"/>
  </mergeCells>
  <phoneticPr fontId="10" type="noConversion"/>
  <pageMargins left="0.25" right="0.25" top="0.75" bottom="0.75" header="0.3" footer="0.3"/>
  <pageSetup paperSize="9"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433EB-AEFC-4E04-A4A1-4AD8CFE16ED8}">
  <sheetPr>
    <pageSetUpPr fitToPage="1"/>
  </sheetPr>
  <dimension ref="A1:F60"/>
  <sheetViews>
    <sheetView zoomScale="90" zoomScaleNormal="90" workbookViewId="0">
      <selection activeCell="A2" sqref="A2"/>
    </sheetView>
  </sheetViews>
  <sheetFormatPr defaultRowHeight="14.25"/>
  <cols>
    <col min="1" max="1" width="9" style="105" customWidth="1"/>
    <col min="2" max="2" width="72.42578125" style="2" customWidth="1"/>
    <col min="3" max="5" width="13.42578125" style="1" customWidth="1"/>
    <col min="6" max="6" width="16.28515625" style="13" customWidth="1"/>
    <col min="7" max="16384" width="9.140625" style="1"/>
  </cols>
  <sheetData>
    <row r="1" spans="1:6" ht="18">
      <c r="A1" s="99" t="s">
        <v>0</v>
      </c>
    </row>
    <row r="2" spans="1:6" ht="18">
      <c r="A2" s="122" t="s">
        <v>484</v>
      </c>
    </row>
    <row r="3" spans="1:6" ht="18">
      <c r="A3" s="99"/>
    </row>
    <row r="4" spans="1:6" ht="18">
      <c r="A4" s="99"/>
    </row>
    <row r="5" spans="1:6" ht="40.5" customHeight="1">
      <c r="A5" s="142" t="s">
        <v>66</v>
      </c>
      <c r="B5" s="142"/>
      <c r="C5" s="142"/>
      <c r="D5" s="142"/>
      <c r="E5" s="142"/>
      <c r="F5" s="142"/>
    </row>
    <row r="7" spans="1:6" ht="32.25" customHeight="1">
      <c r="A7" s="100" t="s">
        <v>2</v>
      </c>
      <c r="B7" s="11" t="s">
        <v>3</v>
      </c>
      <c r="C7" s="12" t="s">
        <v>4</v>
      </c>
      <c r="D7" s="12" t="s">
        <v>5</v>
      </c>
      <c r="E7" s="12" t="s">
        <v>6</v>
      </c>
      <c r="F7" s="14" t="s">
        <v>7</v>
      </c>
    </row>
    <row r="8" spans="1:6" ht="15">
      <c r="A8" s="101"/>
      <c r="B8" s="4"/>
      <c r="C8" s="5"/>
      <c r="D8" s="5"/>
      <c r="E8" s="5"/>
      <c r="F8" s="98"/>
    </row>
    <row r="9" spans="1:6" ht="15">
      <c r="A9" s="101" t="s">
        <v>67</v>
      </c>
      <c r="B9" s="16" t="s">
        <v>228</v>
      </c>
      <c r="C9" s="8"/>
      <c r="D9" s="9"/>
      <c r="E9" s="8"/>
      <c r="F9" s="15"/>
    </row>
    <row r="10" spans="1:6" ht="15">
      <c r="A10" s="102" t="s">
        <v>68</v>
      </c>
      <c r="B10" s="117" t="s">
        <v>99</v>
      </c>
      <c r="C10" s="8"/>
      <c r="D10" s="9"/>
      <c r="E10" s="8"/>
      <c r="F10" s="15"/>
    </row>
    <row r="11" spans="1:6">
      <c r="A11" s="102" t="s">
        <v>69</v>
      </c>
      <c r="B11" s="2" t="s">
        <v>227</v>
      </c>
      <c r="C11" s="8"/>
      <c r="D11" s="9" t="s">
        <v>383</v>
      </c>
      <c r="E11" s="8"/>
      <c r="F11" s="15">
        <f t="shared" ref="F11:F17" si="0">E11*C11</f>
        <v>0</v>
      </c>
    </row>
    <row r="12" spans="1:6">
      <c r="A12" s="102" t="s">
        <v>70</v>
      </c>
      <c r="B12" s="2" t="s">
        <v>229</v>
      </c>
      <c r="C12" s="8"/>
      <c r="D12" s="9" t="s">
        <v>383</v>
      </c>
      <c r="E12" s="8"/>
      <c r="F12" s="15">
        <f t="shared" si="0"/>
        <v>0</v>
      </c>
    </row>
    <row r="13" spans="1:6">
      <c r="A13" s="102" t="s">
        <v>98</v>
      </c>
      <c r="B13" s="2" t="s">
        <v>230</v>
      </c>
      <c r="C13" s="8"/>
      <c r="D13" s="9" t="s">
        <v>383</v>
      </c>
      <c r="E13" s="8"/>
      <c r="F13" s="15">
        <f t="shared" si="0"/>
        <v>0</v>
      </c>
    </row>
    <row r="14" spans="1:6">
      <c r="A14" s="102" t="s">
        <v>455</v>
      </c>
      <c r="B14" s="2" t="s">
        <v>231</v>
      </c>
      <c r="C14" s="8"/>
      <c r="D14" s="9" t="s">
        <v>383</v>
      </c>
      <c r="E14" s="8"/>
      <c r="F14" s="15">
        <f t="shared" si="0"/>
        <v>0</v>
      </c>
    </row>
    <row r="15" spans="1:6">
      <c r="A15" s="102" t="s">
        <v>456</v>
      </c>
      <c r="B15" s="2" t="s">
        <v>232</v>
      </c>
      <c r="C15" s="8"/>
      <c r="D15" s="9" t="s">
        <v>383</v>
      </c>
      <c r="E15" s="8"/>
      <c r="F15" s="15">
        <f t="shared" si="0"/>
        <v>0</v>
      </c>
    </row>
    <row r="16" spans="1:6">
      <c r="A16" s="102" t="s">
        <v>457</v>
      </c>
      <c r="B16" s="115" t="s">
        <v>233</v>
      </c>
      <c r="C16" s="8"/>
      <c r="D16" s="9" t="s">
        <v>383</v>
      </c>
      <c r="E16" s="8"/>
      <c r="F16" s="15">
        <f t="shared" si="0"/>
        <v>0</v>
      </c>
    </row>
    <row r="17" spans="1:6">
      <c r="A17" s="102" t="s">
        <v>236</v>
      </c>
      <c r="B17" s="115" t="s">
        <v>234</v>
      </c>
      <c r="C17" s="8"/>
      <c r="D17" s="9" t="s">
        <v>383</v>
      </c>
      <c r="E17" s="8"/>
      <c r="F17" s="15">
        <f t="shared" si="0"/>
        <v>0</v>
      </c>
    </row>
    <row r="18" spans="1:6">
      <c r="A18" s="102"/>
      <c r="B18" s="115"/>
      <c r="C18" s="8"/>
      <c r="D18" s="9"/>
      <c r="E18" s="8"/>
      <c r="F18" s="15"/>
    </row>
    <row r="19" spans="1:6" ht="15">
      <c r="A19" s="102" t="s">
        <v>424</v>
      </c>
      <c r="B19" s="117" t="s">
        <v>100</v>
      </c>
      <c r="C19" s="8"/>
      <c r="D19" s="9"/>
      <c r="E19" s="8"/>
      <c r="F19" s="15"/>
    </row>
    <row r="20" spans="1:6">
      <c r="A20" s="102" t="s">
        <v>420</v>
      </c>
      <c r="B20" s="2" t="s">
        <v>227</v>
      </c>
      <c r="C20" s="8"/>
      <c r="D20" s="9"/>
      <c r="E20" s="8"/>
      <c r="F20" s="15">
        <f t="shared" ref="F20:F25" si="1">E20*C20</f>
        <v>0</v>
      </c>
    </row>
    <row r="21" spans="1:6">
      <c r="A21" s="102" t="s">
        <v>430</v>
      </c>
      <c r="B21" s="2" t="s">
        <v>229</v>
      </c>
      <c r="C21" s="8"/>
      <c r="D21" s="9" t="s">
        <v>383</v>
      </c>
      <c r="E21" s="8"/>
      <c r="F21" s="15">
        <f t="shared" si="1"/>
        <v>0</v>
      </c>
    </row>
    <row r="22" spans="1:6">
      <c r="A22" s="102" t="s">
        <v>440</v>
      </c>
      <c r="B22" s="2" t="s">
        <v>230</v>
      </c>
      <c r="C22" s="8"/>
      <c r="D22" s="9" t="s">
        <v>383</v>
      </c>
      <c r="E22" s="8"/>
      <c r="F22" s="15">
        <f t="shared" si="1"/>
        <v>0</v>
      </c>
    </row>
    <row r="23" spans="1:6">
      <c r="A23" s="102" t="s">
        <v>444</v>
      </c>
      <c r="B23" s="2" t="s">
        <v>231</v>
      </c>
      <c r="C23" s="8"/>
      <c r="D23" s="9" t="s">
        <v>383</v>
      </c>
      <c r="E23" s="8"/>
      <c r="F23" s="15">
        <f t="shared" si="1"/>
        <v>0</v>
      </c>
    </row>
    <row r="24" spans="1:6">
      <c r="A24" s="102" t="s">
        <v>458</v>
      </c>
      <c r="B24" s="2" t="s">
        <v>232</v>
      </c>
      <c r="C24" s="8"/>
      <c r="D24" s="9" t="s">
        <v>383</v>
      </c>
      <c r="E24" s="8"/>
      <c r="F24" s="15">
        <f t="shared" si="1"/>
        <v>0</v>
      </c>
    </row>
    <row r="25" spans="1:6">
      <c r="A25" s="102" t="s">
        <v>459</v>
      </c>
      <c r="B25" s="115" t="s">
        <v>233</v>
      </c>
      <c r="C25" s="8"/>
      <c r="D25" s="9" t="s">
        <v>383</v>
      </c>
      <c r="E25" s="8"/>
      <c r="F25" s="15">
        <f t="shared" si="1"/>
        <v>0</v>
      </c>
    </row>
    <row r="26" spans="1:6">
      <c r="A26" s="102" t="s">
        <v>460</v>
      </c>
      <c r="B26" s="115" t="s">
        <v>234</v>
      </c>
      <c r="C26" s="8"/>
      <c r="D26" s="9" t="s">
        <v>383</v>
      </c>
      <c r="E26" s="8"/>
      <c r="F26" s="15"/>
    </row>
    <row r="27" spans="1:6">
      <c r="A27" s="102"/>
      <c r="B27" s="115"/>
      <c r="C27" s="8"/>
      <c r="D27" s="9"/>
      <c r="E27" s="8"/>
      <c r="F27" s="15"/>
    </row>
    <row r="28" spans="1:6" ht="15">
      <c r="A28" s="102" t="s">
        <v>446</v>
      </c>
      <c r="B28" s="117" t="s">
        <v>129</v>
      </c>
      <c r="C28" s="8"/>
      <c r="D28" s="9"/>
      <c r="E28" s="8"/>
      <c r="F28" s="15">
        <f t="shared" ref="F28:F37" si="2">E28*C28</f>
        <v>0</v>
      </c>
    </row>
    <row r="29" spans="1:6">
      <c r="A29" s="102" t="s">
        <v>447</v>
      </c>
      <c r="B29" s="2" t="s">
        <v>227</v>
      </c>
      <c r="C29" s="8"/>
      <c r="D29" s="9"/>
      <c r="E29" s="8"/>
      <c r="F29" s="15">
        <f t="shared" si="2"/>
        <v>0</v>
      </c>
    </row>
    <row r="30" spans="1:6">
      <c r="A30" s="102" t="s">
        <v>453</v>
      </c>
      <c r="B30" s="2" t="s">
        <v>229</v>
      </c>
      <c r="C30" s="8"/>
      <c r="D30" s="9" t="s">
        <v>383</v>
      </c>
      <c r="E30" s="8"/>
      <c r="F30" s="15">
        <f t="shared" si="2"/>
        <v>0</v>
      </c>
    </row>
    <row r="31" spans="1:6">
      <c r="A31" s="102" t="s">
        <v>461</v>
      </c>
      <c r="B31" s="2" t="s">
        <v>230</v>
      </c>
      <c r="C31" s="8"/>
      <c r="D31" s="9" t="s">
        <v>383</v>
      </c>
      <c r="E31" s="8"/>
      <c r="F31" s="15">
        <f t="shared" si="2"/>
        <v>0</v>
      </c>
    </row>
    <row r="32" spans="1:6">
      <c r="A32" s="102" t="s">
        <v>462</v>
      </c>
      <c r="B32" s="2" t="s">
        <v>231</v>
      </c>
      <c r="C32" s="8"/>
      <c r="D32" s="9" t="s">
        <v>383</v>
      </c>
      <c r="E32" s="8"/>
      <c r="F32" s="15">
        <f t="shared" si="2"/>
        <v>0</v>
      </c>
    </row>
    <row r="33" spans="1:6">
      <c r="A33" s="102" t="s">
        <v>463</v>
      </c>
      <c r="B33" s="2" t="s">
        <v>232</v>
      </c>
      <c r="C33" s="8"/>
      <c r="D33" s="9" t="s">
        <v>383</v>
      </c>
      <c r="E33" s="8"/>
      <c r="F33" s="15">
        <f t="shared" si="2"/>
        <v>0</v>
      </c>
    </row>
    <row r="34" spans="1:6">
      <c r="A34" s="102" t="s">
        <v>464</v>
      </c>
      <c r="B34" s="115" t="s">
        <v>233</v>
      </c>
      <c r="C34" s="8"/>
      <c r="D34" s="9" t="s">
        <v>383</v>
      </c>
      <c r="E34" s="8"/>
      <c r="F34" s="15">
        <f t="shared" si="2"/>
        <v>0</v>
      </c>
    </row>
    <row r="35" spans="1:6">
      <c r="A35" s="102" t="s">
        <v>465</v>
      </c>
      <c r="B35" s="115" t="s">
        <v>234</v>
      </c>
      <c r="C35" s="8"/>
      <c r="D35" s="9" t="s">
        <v>383</v>
      </c>
      <c r="E35" s="8"/>
      <c r="F35" s="15">
        <f t="shared" si="2"/>
        <v>0</v>
      </c>
    </row>
    <row r="36" spans="1:6">
      <c r="A36" s="102"/>
      <c r="B36" s="115"/>
      <c r="C36" s="8"/>
      <c r="D36" s="9"/>
      <c r="E36" s="8"/>
      <c r="F36" s="15"/>
    </row>
    <row r="37" spans="1:6" ht="15">
      <c r="A37" s="102" t="s">
        <v>466</v>
      </c>
      <c r="B37" s="119" t="s">
        <v>103</v>
      </c>
      <c r="C37" s="8"/>
      <c r="D37" s="9"/>
      <c r="E37" s="8"/>
      <c r="F37" s="15">
        <f t="shared" si="2"/>
        <v>0</v>
      </c>
    </row>
    <row r="38" spans="1:6">
      <c r="A38" s="102" t="s">
        <v>467</v>
      </c>
      <c r="B38" s="2" t="s">
        <v>227</v>
      </c>
      <c r="C38" s="8"/>
      <c r="D38" s="9"/>
      <c r="E38" s="8"/>
      <c r="F38" s="15"/>
    </row>
    <row r="39" spans="1:6">
      <c r="A39" s="102" t="s">
        <v>468</v>
      </c>
      <c r="B39" s="2" t="s">
        <v>229</v>
      </c>
      <c r="C39" s="8"/>
      <c r="D39" s="9" t="s">
        <v>383</v>
      </c>
      <c r="E39" s="8"/>
      <c r="F39" s="15"/>
    </row>
    <row r="40" spans="1:6">
      <c r="A40" s="102" t="s">
        <v>469</v>
      </c>
      <c r="B40" s="2" t="s">
        <v>230</v>
      </c>
      <c r="C40" s="8"/>
      <c r="D40" s="9" t="s">
        <v>383</v>
      </c>
      <c r="E40" s="8"/>
      <c r="F40" s="15"/>
    </row>
    <row r="41" spans="1:6">
      <c r="A41" s="102" t="s">
        <v>470</v>
      </c>
      <c r="B41" s="2" t="s">
        <v>231</v>
      </c>
      <c r="C41" s="8"/>
      <c r="D41" s="9" t="s">
        <v>383</v>
      </c>
      <c r="E41" s="8"/>
      <c r="F41" s="15"/>
    </row>
    <row r="42" spans="1:6">
      <c r="A42" s="102" t="s">
        <v>471</v>
      </c>
      <c r="B42" s="2" t="s">
        <v>232</v>
      </c>
      <c r="C42" s="8"/>
      <c r="D42" s="9" t="s">
        <v>383</v>
      </c>
      <c r="E42" s="8"/>
      <c r="F42" s="15"/>
    </row>
    <row r="43" spans="1:6">
      <c r="A43" s="102" t="s">
        <v>472</v>
      </c>
      <c r="B43" s="115" t="s">
        <v>233</v>
      </c>
      <c r="C43" s="8"/>
      <c r="D43" s="9" t="s">
        <v>383</v>
      </c>
      <c r="E43" s="8"/>
      <c r="F43" s="15"/>
    </row>
    <row r="44" spans="1:6">
      <c r="A44" s="102" t="s">
        <v>473</v>
      </c>
      <c r="B44" s="115" t="s">
        <v>234</v>
      </c>
      <c r="C44" s="8"/>
      <c r="D44" s="9" t="s">
        <v>383</v>
      </c>
      <c r="E44" s="8"/>
      <c r="F44" s="15"/>
    </row>
    <row r="45" spans="1:6">
      <c r="A45" s="102"/>
      <c r="B45" s="115"/>
      <c r="C45" s="8"/>
      <c r="D45" s="9"/>
      <c r="E45" s="8"/>
      <c r="F45" s="15"/>
    </row>
    <row r="46" spans="1:6" ht="15">
      <c r="A46" s="102" t="s">
        <v>474</v>
      </c>
      <c r="B46" s="119" t="s">
        <v>102</v>
      </c>
      <c r="C46" s="8"/>
      <c r="D46" s="9"/>
      <c r="E46" s="8"/>
      <c r="F46" s="15"/>
    </row>
    <row r="47" spans="1:6">
      <c r="A47" s="102" t="s">
        <v>475</v>
      </c>
      <c r="B47" s="2" t="s">
        <v>227</v>
      </c>
      <c r="C47" s="8"/>
      <c r="D47" s="9"/>
      <c r="E47" s="8"/>
      <c r="F47" s="15"/>
    </row>
    <row r="48" spans="1:6">
      <c r="A48" s="102" t="s">
        <v>476</v>
      </c>
      <c r="B48" s="2" t="s">
        <v>229</v>
      </c>
      <c r="C48" s="8"/>
      <c r="D48" s="9" t="s">
        <v>383</v>
      </c>
      <c r="E48" s="8"/>
      <c r="F48" s="15"/>
    </row>
    <row r="49" spans="1:6">
      <c r="A49" s="102" t="s">
        <v>477</v>
      </c>
      <c r="B49" s="2" t="s">
        <v>230</v>
      </c>
      <c r="C49" s="8"/>
      <c r="D49" s="9" t="s">
        <v>383</v>
      </c>
      <c r="E49" s="8"/>
      <c r="F49" s="15"/>
    </row>
    <row r="50" spans="1:6">
      <c r="A50" s="102" t="s">
        <v>478</v>
      </c>
      <c r="B50" s="2" t="s">
        <v>231</v>
      </c>
      <c r="C50" s="8"/>
      <c r="D50" s="9" t="s">
        <v>383</v>
      </c>
      <c r="E50" s="8"/>
      <c r="F50" s="15"/>
    </row>
    <row r="51" spans="1:6">
      <c r="A51" s="102" t="s">
        <v>479</v>
      </c>
      <c r="B51" s="2" t="s">
        <v>232</v>
      </c>
      <c r="C51" s="8"/>
      <c r="D51" s="9" t="s">
        <v>383</v>
      </c>
      <c r="E51" s="8"/>
      <c r="F51" s="15"/>
    </row>
    <row r="52" spans="1:6">
      <c r="A52" s="102" t="s">
        <v>480</v>
      </c>
      <c r="B52" s="115" t="s">
        <v>233</v>
      </c>
      <c r="C52" s="8"/>
      <c r="D52" s="9" t="s">
        <v>383</v>
      </c>
      <c r="E52" s="8"/>
      <c r="F52" s="15"/>
    </row>
    <row r="53" spans="1:6">
      <c r="A53" s="102" t="s">
        <v>481</v>
      </c>
      <c r="B53" s="115" t="s">
        <v>234</v>
      </c>
      <c r="C53" s="8"/>
      <c r="D53" s="9" t="s">
        <v>383</v>
      </c>
      <c r="E53" s="8"/>
      <c r="F53" s="15"/>
    </row>
    <row r="54" spans="1:6" ht="15">
      <c r="A54" s="102"/>
      <c r="B54" s="119"/>
      <c r="C54" s="8"/>
      <c r="D54" s="9"/>
      <c r="E54" s="8"/>
      <c r="F54" s="15"/>
    </row>
    <row r="55" spans="1:6" ht="21" customHeight="1">
      <c r="A55" s="101" t="s">
        <v>71</v>
      </c>
      <c r="B55" s="3" t="s">
        <v>79</v>
      </c>
      <c r="C55" s="10"/>
      <c r="D55" s="10"/>
      <c r="E55" s="10"/>
      <c r="F55" s="15"/>
    </row>
    <row r="56" spans="1:6" ht="15">
      <c r="A56" s="102" t="s">
        <v>72</v>
      </c>
      <c r="B56" s="3" t="s">
        <v>80</v>
      </c>
      <c r="C56" s="8"/>
      <c r="D56" s="10"/>
      <c r="E56" s="10"/>
      <c r="F56" s="15">
        <f t="shared" ref="F56" si="3">E56*C56</f>
        <v>0</v>
      </c>
    </row>
    <row r="57" spans="1:6" ht="15">
      <c r="A57" s="102"/>
      <c r="B57" s="3"/>
      <c r="C57" s="8"/>
      <c r="D57" s="10"/>
      <c r="E57" s="10"/>
      <c r="F57" s="15"/>
    </row>
    <row r="58" spans="1:6" ht="15">
      <c r="A58" s="102"/>
      <c r="B58" s="3"/>
      <c r="C58" s="8"/>
      <c r="D58" s="10"/>
      <c r="E58" s="10"/>
      <c r="F58" s="15"/>
    </row>
    <row r="59" spans="1:6">
      <c r="A59" s="103"/>
      <c r="B59" s="57"/>
      <c r="C59" s="58"/>
      <c r="D59" s="59"/>
      <c r="E59" s="60"/>
      <c r="F59" s="61"/>
    </row>
    <row r="60" spans="1:6" ht="35.25" customHeight="1">
      <c r="A60" s="104"/>
      <c r="B60" s="63"/>
      <c r="C60" s="64"/>
      <c r="D60" s="65"/>
      <c r="E60" s="68" t="s">
        <v>9</v>
      </c>
      <c r="F60" s="106">
        <f>SUM(F8:F59)</f>
        <v>0</v>
      </c>
    </row>
  </sheetData>
  <mergeCells count="1">
    <mergeCell ref="A5:F5"/>
  </mergeCells>
  <phoneticPr fontId="10" type="noConversion"/>
  <pageMargins left="0.25" right="0.25" top="0.75" bottom="0.75" header="0.3" footer="0.3"/>
  <pageSetup paperSize="9" scale="3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E01E8-744B-4497-80F7-C9A3709DA83C}">
  <sheetPr>
    <pageSetUpPr fitToPage="1"/>
  </sheetPr>
  <dimension ref="A1:E62"/>
  <sheetViews>
    <sheetView zoomScaleNormal="100" workbookViewId="0">
      <selection activeCell="G25" sqref="G25"/>
    </sheetView>
  </sheetViews>
  <sheetFormatPr defaultColWidth="8.85546875" defaultRowHeight="14.25"/>
  <cols>
    <col min="1" max="1" width="8" style="53" customWidth="1"/>
    <col min="2" max="2" width="79.28515625" style="42" customWidth="1"/>
    <col min="3" max="3" width="11.42578125" style="42" customWidth="1"/>
    <col min="4" max="4" width="13.85546875" style="55" customWidth="1"/>
    <col min="5" max="16384" width="8.85546875" style="18"/>
  </cols>
  <sheetData>
    <row r="1" spans="1:4" ht="24" customHeight="1">
      <c r="A1" s="17" t="s">
        <v>0</v>
      </c>
      <c r="B1" s="21"/>
      <c r="C1" s="22"/>
      <c r="D1" s="22"/>
    </row>
    <row r="2" spans="1:4" ht="18">
      <c r="A2" s="17" t="s">
        <v>81</v>
      </c>
      <c r="B2" s="23"/>
      <c r="C2" s="24"/>
      <c r="D2" s="24"/>
    </row>
    <row r="3" spans="1:4" ht="15.75" thickBot="1">
      <c r="A3" s="25"/>
      <c r="B3" s="25"/>
      <c r="C3" s="143"/>
      <c r="D3" s="143"/>
    </row>
    <row r="4" spans="1:4" ht="15.75" thickBot="1">
      <c r="A4" s="26" t="s">
        <v>82</v>
      </c>
      <c r="B4" s="27" t="s">
        <v>3</v>
      </c>
      <c r="C4" s="28" t="s">
        <v>5</v>
      </c>
      <c r="D4" s="26" t="s">
        <v>10</v>
      </c>
    </row>
    <row r="5" spans="1:4" ht="15">
      <c r="A5" s="29"/>
      <c r="B5" s="30"/>
      <c r="C5" s="31"/>
      <c r="D5" s="32"/>
    </row>
    <row r="6" spans="1:4" ht="15">
      <c r="A6" s="33"/>
      <c r="B6" s="34" t="s">
        <v>83</v>
      </c>
      <c r="C6" s="35"/>
      <c r="D6" s="36"/>
    </row>
    <row r="7" spans="1:4" ht="15">
      <c r="A7" s="33"/>
      <c r="B7" s="34"/>
      <c r="C7" s="35"/>
      <c r="D7" s="36"/>
    </row>
    <row r="8" spans="1:4" ht="15">
      <c r="A8" s="33"/>
      <c r="B8" s="37" t="s">
        <v>84</v>
      </c>
      <c r="C8" s="35"/>
      <c r="D8" s="36"/>
    </row>
    <row r="9" spans="1:4" ht="15">
      <c r="A9" s="33"/>
      <c r="B9" s="34"/>
      <c r="C9" s="35"/>
      <c r="D9" s="36"/>
    </row>
    <row r="10" spans="1:4" ht="15">
      <c r="A10" s="38"/>
      <c r="B10" s="34" t="s">
        <v>85</v>
      </c>
      <c r="C10" s="35"/>
      <c r="D10" s="36"/>
    </row>
    <row r="11" spans="1:4">
      <c r="A11" s="39"/>
      <c r="B11" s="40"/>
      <c r="C11" s="35"/>
      <c r="D11" s="36"/>
    </row>
    <row r="12" spans="1:4" s="42" customFormat="1" ht="28.5">
      <c r="A12" s="39" t="s">
        <v>20</v>
      </c>
      <c r="B12" s="41" t="s">
        <v>86</v>
      </c>
      <c r="C12" s="35"/>
      <c r="D12" s="36"/>
    </row>
    <row r="13" spans="1:4" s="42" customFormat="1">
      <c r="A13" s="39"/>
      <c r="B13" s="19" t="s">
        <v>133</v>
      </c>
      <c r="C13" s="35" t="s">
        <v>87</v>
      </c>
      <c r="D13" s="36"/>
    </row>
    <row r="14" spans="1:4" s="42" customFormat="1">
      <c r="A14" s="39"/>
      <c r="B14" s="19" t="s">
        <v>133</v>
      </c>
      <c r="C14" s="35" t="s">
        <v>87</v>
      </c>
      <c r="D14" s="36"/>
    </row>
    <row r="15" spans="1:4" s="42" customFormat="1">
      <c r="A15" s="39"/>
      <c r="B15" s="19" t="s">
        <v>133</v>
      </c>
      <c r="C15" s="35" t="s">
        <v>87</v>
      </c>
      <c r="D15" s="36"/>
    </row>
    <row r="16" spans="1:4" s="42" customFormat="1">
      <c r="A16" s="39"/>
      <c r="B16" s="40"/>
      <c r="C16" s="35"/>
      <c r="D16" s="36"/>
    </row>
    <row r="17" spans="1:5" s="42" customFormat="1" ht="28.5">
      <c r="A17" s="39" t="s">
        <v>24</v>
      </c>
      <c r="B17" s="41" t="s">
        <v>88</v>
      </c>
      <c r="C17" s="35"/>
      <c r="D17" s="36"/>
    </row>
    <row r="18" spans="1:5" s="42" customFormat="1">
      <c r="A18" s="39"/>
      <c r="B18" s="19" t="s">
        <v>133</v>
      </c>
      <c r="C18" s="35" t="s">
        <v>87</v>
      </c>
      <c r="D18" s="43"/>
    </row>
    <row r="19" spans="1:5" s="42" customFormat="1">
      <c r="A19" s="39"/>
      <c r="B19" s="19" t="s">
        <v>133</v>
      </c>
      <c r="C19" s="35" t="s">
        <v>87</v>
      </c>
      <c r="D19" s="43"/>
    </row>
    <row r="20" spans="1:5" s="42" customFormat="1">
      <c r="A20" s="39"/>
      <c r="B20" s="19" t="s">
        <v>133</v>
      </c>
      <c r="C20" s="35" t="s">
        <v>87</v>
      </c>
      <c r="D20" s="43"/>
    </row>
    <row r="21" spans="1:5" s="42" customFormat="1">
      <c r="A21" s="39"/>
      <c r="B21" s="19"/>
      <c r="C21" s="35"/>
      <c r="D21" s="43"/>
      <c r="E21" s="44"/>
    </row>
    <row r="22" spans="1:5" s="42" customFormat="1">
      <c r="A22" s="39"/>
      <c r="B22" s="40"/>
      <c r="C22" s="35"/>
      <c r="D22" s="43"/>
      <c r="E22" s="44"/>
    </row>
    <row r="23" spans="1:5" s="42" customFormat="1">
      <c r="A23" s="39" t="s">
        <v>26</v>
      </c>
      <c r="B23" s="41" t="s">
        <v>89</v>
      </c>
      <c r="C23" s="35"/>
      <c r="D23" s="43"/>
      <c r="E23" s="44"/>
    </row>
    <row r="24" spans="1:5" s="42" customFormat="1">
      <c r="A24" s="39"/>
      <c r="B24" s="19" t="s">
        <v>133</v>
      </c>
      <c r="C24" s="35" t="s">
        <v>87</v>
      </c>
      <c r="D24" s="43"/>
      <c r="E24" s="44"/>
    </row>
    <row r="25" spans="1:5" s="42" customFormat="1">
      <c r="A25" s="39"/>
      <c r="B25" s="19" t="s">
        <v>133</v>
      </c>
      <c r="C25" s="35" t="s">
        <v>87</v>
      </c>
      <c r="D25" s="43"/>
      <c r="E25" s="44"/>
    </row>
    <row r="26" spans="1:5" s="42" customFormat="1">
      <c r="A26" s="39"/>
      <c r="B26" s="19" t="s">
        <v>133</v>
      </c>
      <c r="C26" s="35" t="s">
        <v>87</v>
      </c>
      <c r="D26" s="43"/>
      <c r="E26" s="44"/>
    </row>
    <row r="27" spans="1:5" s="42" customFormat="1">
      <c r="A27" s="39"/>
      <c r="B27" s="40"/>
      <c r="C27" s="35"/>
      <c r="D27" s="43"/>
      <c r="E27" s="44"/>
    </row>
    <row r="28" spans="1:5" s="42" customFormat="1">
      <c r="A28" s="39"/>
      <c r="B28" s="40"/>
      <c r="C28" s="35"/>
      <c r="D28" s="43"/>
      <c r="E28" s="44"/>
    </row>
    <row r="29" spans="1:5" s="42" customFormat="1">
      <c r="A29" s="39" t="s">
        <v>28</v>
      </c>
      <c r="B29" s="41" t="s">
        <v>90</v>
      </c>
      <c r="C29" s="35"/>
      <c r="D29" s="43"/>
      <c r="E29" s="44"/>
    </row>
    <row r="30" spans="1:5" s="42" customFormat="1">
      <c r="A30" s="39"/>
      <c r="B30" s="19" t="s">
        <v>133</v>
      </c>
      <c r="C30" s="35" t="s">
        <v>87</v>
      </c>
      <c r="D30" s="43"/>
      <c r="E30" s="44"/>
    </row>
    <row r="31" spans="1:5" s="42" customFormat="1">
      <c r="A31" s="39"/>
      <c r="B31" s="19" t="s">
        <v>133</v>
      </c>
      <c r="C31" s="35" t="s">
        <v>87</v>
      </c>
      <c r="D31" s="43"/>
      <c r="E31" s="44"/>
    </row>
    <row r="32" spans="1:5" s="42" customFormat="1">
      <c r="A32" s="39"/>
      <c r="B32" s="19" t="s">
        <v>133</v>
      </c>
      <c r="C32" s="35" t="s">
        <v>87</v>
      </c>
      <c r="D32" s="43"/>
      <c r="E32" s="44"/>
    </row>
    <row r="33" spans="1:5" s="42" customFormat="1">
      <c r="A33" s="39"/>
      <c r="B33" s="40"/>
      <c r="C33" s="35"/>
      <c r="D33" s="43"/>
      <c r="E33" s="44"/>
    </row>
    <row r="34" spans="1:5" s="42" customFormat="1">
      <c r="A34" s="39"/>
      <c r="B34" s="40"/>
      <c r="C34" s="35"/>
      <c r="D34" s="43"/>
      <c r="E34" s="44"/>
    </row>
    <row r="35" spans="1:5" s="42" customFormat="1">
      <c r="A35" s="39" t="s">
        <v>30</v>
      </c>
      <c r="B35" s="41" t="s">
        <v>91</v>
      </c>
      <c r="C35" s="35"/>
      <c r="D35" s="43"/>
      <c r="E35" s="44"/>
    </row>
    <row r="36" spans="1:5" s="42" customFormat="1">
      <c r="A36" s="39"/>
      <c r="B36" s="19" t="s">
        <v>133</v>
      </c>
      <c r="C36" s="35" t="s">
        <v>87</v>
      </c>
      <c r="D36" s="43"/>
      <c r="E36" s="144"/>
    </row>
    <row r="37" spans="1:5" s="42" customFormat="1">
      <c r="A37" s="39"/>
      <c r="B37" s="19" t="s">
        <v>133</v>
      </c>
      <c r="C37" s="35" t="s">
        <v>87</v>
      </c>
      <c r="D37" s="43"/>
      <c r="E37" s="144"/>
    </row>
    <row r="38" spans="1:5" s="42" customFormat="1">
      <c r="A38" s="39"/>
      <c r="B38" s="19" t="s">
        <v>133</v>
      </c>
      <c r="C38" s="35" t="s">
        <v>87</v>
      </c>
      <c r="D38" s="43"/>
      <c r="E38" s="144"/>
    </row>
    <row r="39" spans="1:5" s="42" customFormat="1">
      <c r="A39" s="39"/>
      <c r="B39" s="40"/>
      <c r="C39" s="35"/>
      <c r="D39" s="43"/>
      <c r="E39" s="144"/>
    </row>
    <row r="40" spans="1:5" s="42" customFormat="1">
      <c r="A40" s="39" t="s">
        <v>92</v>
      </c>
      <c r="B40" s="40" t="s">
        <v>93</v>
      </c>
      <c r="C40" s="35" t="s">
        <v>94</v>
      </c>
      <c r="D40" s="45"/>
      <c r="E40" s="44"/>
    </row>
    <row r="41" spans="1:5" s="42" customFormat="1">
      <c r="A41" s="39"/>
      <c r="B41" s="40"/>
      <c r="C41" s="35"/>
      <c r="D41" s="45"/>
    </row>
    <row r="42" spans="1:5" s="42" customFormat="1">
      <c r="A42" s="39" t="s">
        <v>32</v>
      </c>
      <c r="B42" s="40" t="s">
        <v>95</v>
      </c>
      <c r="C42" s="35" t="s">
        <v>94</v>
      </c>
      <c r="D42" s="45"/>
    </row>
    <row r="43" spans="1:5" s="42" customFormat="1">
      <c r="A43" s="39"/>
      <c r="B43" s="40"/>
      <c r="C43" s="35"/>
      <c r="D43" s="45"/>
    </row>
    <row r="44" spans="1:5" s="42" customFormat="1">
      <c r="A44" s="39" t="s">
        <v>34</v>
      </c>
      <c r="B44" s="40" t="s">
        <v>96</v>
      </c>
      <c r="C44" s="35" t="s">
        <v>94</v>
      </c>
      <c r="D44" s="45"/>
    </row>
    <row r="45" spans="1:5" s="42" customFormat="1" ht="15" thickBot="1">
      <c r="A45" s="46"/>
      <c r="B45" s="47"/>
      <c r="C45" s="48"/>
      <c r="D45" s="49"/>
    </row>
    <row r="46" spans="1:5" s="42" customFormat="1">
      <c r="A46" s="50"/>
      <c r="B46" s="50"/>
      <c r="C46" s="51"/>
      <c r="D46" s="52"/>
    </row>
    <row r="47" spans="1:5">
      <c r="D47" s="54"/>
    </row>
    <row r="48" spans="1:5">
      <c r="D48" s="54"/>
    </row>
    <row r="49" spans="4:4">
      <c r="D49" s="54"/>
    </row>
    <row r="50" spans="4:4">
      <c r="D50" s="54"/>
    </row>
    <row r="51" spans="4:4">
      <c r="D51" s="54"/>
    </row>
    <row r="52" spans="4:4">
      <c r="D52" s="54"/>
    </row>
    <row r="53" spans="4:4">
      <c r="D53" s="54"/>
    </row>
    <row r="54" spans="4:4">
      <c r="D54" s="54"/>
    </row>
    <row r="55" spans="4:4">
      <c r="D55" s="54"/>
    </row>
    <row r="56" spans="4:4">
      <c r="D56" s="54"/>
    </row>
    <row r="57" spans="4:4">
      <c r="D57" s="54"/>
    </row>
    <row r="58" spans="4:4">
      <c r="D58" s="54"/>
    </row>
    <row r="59" spans="4:4">
      <c r="D59" s="54"/>
    </row>
    <row r="60" spans="4:4">
      <c r="D60" s="54"/>
    </row>
    <row r="61" spans="4:4">
      <c r="D61" s="54"/>
    </row>
    <row r="62" spans="4:4">
      <c r="D62" s="54"/>
    </row>
  </sheetData>
  <mergeCells count="2">
    <mergeCell ref="C3:D3"/>
    <mergeCell ref="E36:E39"/>
  </mergeCells>
  <phoneticPr fontId="10" type="noConversion"/>
  <pageMargins left="0.23622047244094491" right="0.23622047244094491" top="0.74803149606299213" bottom="0.74803149606299213" header="0.31496062992125984" footer="0.31496062992125984"/>
  <pageSetup paperSize="9" scale="6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A141B391C4084FA35871C5169BDD61" ma:contentTypeVersion="15" ma:contentTypeDescription="Create a new document." ma:contentTypeScope="" ma:versionID="6ccfda22945c6c8c59a53c707ee9421e">
  <xsd:schema xmlns:xsd="http://www.w3.org/2001/XMLSchema" xmlns:xs="http://www.w3.org/2001/XMLSchema" xmlns:p="http://schemas.microsoft.com/office/2006/metadata/properties" xmlns:ns1="http://schemas.microsoft.com/sharepoint/v3" xmlns:ns2="8dfc3d70-ea84-4ba8-affe-6eff5bd48741" xmlns:ns3="4f775474-eafc-4170-bf30-5c1158575722" targetNamespace="http://schemas.microsoft.com/office/2006/metadata/properties" ma:root="true" ma:fieldsID="812130551ec69dcbdacb03e0127320aa" ns1:_="" ns2:_="" ns3:_="">
    <xsd:import namespace="http://schemas.microsoft.com/sharepoint/v3"/>
    <xsd:import namespace="8dfc3d70-ea84-4ba8-affe-6eff5bd48741"/>
    <xsd:import namespace="4f775474-eafc-4170-bf30-5c115857572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fc3d70-ea84-4ba8-affe-6eff5bd487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dd67457-475a-4620-aac4-d120b1e11d5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775474-eafc-4170-bf30-5c115857572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e175374-44e2-4531-8ae0-fd5d7a4ab31c}" ma:internalName="TaxCatchAll" ma:showField="CatchAllData" ma:web="4f775474-eafc-4170-bf30-5c1158575722">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775474-eafc-4170-bf30-5c1158575722" xsi:nil="true"/>
    <lcf76f155ced4ddcb4097134ff3c332f xmlns="8dfc3d70-ea84-4ba8-affe-6eff5bd4874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FE0E24-3575-4A2B-A908-9A4DE3CAC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fc3d70-ea84-4ba8-affe-6eff5bd48741"/>
    <ds:schemaRef ds:uri="4f775474-eafc-4170-bf30-5c11585757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63E6EF-761B-4C5B-9E9C-7808DD7FB7E3}">
  <ds:schemaRefs>
    <ds:schemaRef ds:uri="http://schemas.microsoft.com/office/2006/metadata/properties"/>
    <ds:schemaRef ds:uri="http://schemas.microsoft.com/office/infopath/2007/PartnerControls"/>
    <ds:schemaRef ds:uri="4f775474-eafc-4170-bf30-5c1158575722"/>
    <ds:schemaRef ds:uri="8dfc3d70-ea84-4ba8-affe-6eff5bd48741"/>
    <ds:schemaRef ds:uri="http://schemas.microsoft.com/sharepoint/v3"/>
  </ds:schemaRefs>
</ds:datastoreItem>
</file>

<file path=customXml/itemProps3.xml><?xml version="1.0" encoding="utf-8"?>
<ds:datastoreItem xmlns:ds="http://schemas.openxmlformats.org/officeDocument/2006/customXml" ds:itemID="{648D787C-49FA-4EBB-A546-60074261ED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Summary</vt:lpstr>
      <vt:lpstr>1. Preliminaries</vt:lpstr>
      <vt:lpstr>2. Doors</vt:lpstr>
      <vt:lpstr>3. Floors &amp; Walls</vt:lpstr>
      <vt:lpstr>4. Joinery</vt:lpstr>
      <vt:lpstr>5. Statutory Signage</vt:lpstr>
      <vt:lpstr>6. Dayworks Schedule</vt:lpstr>
      <vt:lpstr>'1. Preliminaries'!Print_Area</vt:lpstr>
      <vt:lpstr>'6. Dayworks Schedule'!Print_Area</vt:lpstr>
      <vt:lpstr>'1. Preliminaries'!Print_Titles</vt:lpstr>
    </vt:vector>
  </TitlesOfParts>
  <Manager/>
  <Company>Sir Robert McAlpine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Parnell</dc:creator>
  <cp:keywords/>
  <dc:description/>
  <cp:lastModifiedBy>Pete Scott-Darling</cp:lastModifiedBy>
  <cp:revision/>
  <dcterms:created xsi:type="dcterms:W3CDTF">2022-08-18T09:34:20Z</dcterms:created>
  <dcterms:modified xsi:type="dcterms:W3CDTF">2024-02-07T12:17:02Z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db961-2539-428c-ac28-54744038a78e_Enabled">
    <vt:lpwstr>true</vt:lpwstr>
  </property>
  <property fmtid="{D5CDD505-2E9C-101B-9397-08002B2CF9AE}" pid="3" name="MSIP_Label_32edb961-2539-428c-ac28-54744038a78e_SetDate">
    <vt:lpwstr>2022-08-18T09:34:20Z</vt:lpwstr>
  </property>
  <property fmtid="{D5CDD505-2E9C-101B-9397-08002B2CF9AE}" pid="4" name="MSIP_Label_32edb961-2539-428c-ac28-54744038a78e_Method">
    <vt:lpwstr>Standard</vt:lpwstr>
  </property>
  <property fmtid="{D5CDD505-2E9C-101B-9397-08002B2CF9AE}" pid="5" name="MSIP_Label_32edb961-2539-428c-ac28-54744038a78e_Name">
    <vt:lpwstr>Genral</vt:lpwstr>
  </property>
  <property fmtid="{D5CDD505-2E9C-101B-9397-08002B2CF9AE}" pid="6" name="MSIP_Label_32edb961-2539-428c-ac28-54744038a78e_SiteId">
    <vt:lpwstr>39bfc871-c8c3-44cf-b475-6a03193cfd0e</vt:lpwstr>
  </property>
  <property fmtid="{D5CDD505-2E9C-101B-9397-08002B2CF9AE}" pid="7" name="MSIP_Label_32edb961-2539-428c-ac28-54744038a78e_ActionId">
    <vt:lpwstr>6e729dc3-b8df-4f8d-a27b-7aa6883250e0</vt:lpwstr>
  </property>
  <property fmtid="{D5CDD505-2E9C-101B-9397-08002B2CF9AE}" pid="8" name="MSIP_Label_32edb961-2539-428c-ac28-54744038a78e_ContentBits">
    <vt:lpwstr>0</vt:lpwstr>
  </property>
  <property fmtid="{D5CDD505-2E9C-101B-9397-08002B2CF9AE}" pid="9" name="ContentTypeId">
    <vt:lpwstr>0x01010077A141B391C4084FA35871C5169BDD61</vt:lpwstr>
  </property>
  <property fmtid="{D5CDD505-2E9C-101B-9397-08002B2CF9AE}" pid="10" name="MediaServiceImageTags">
    <vt:lpwstr/>
  </property>
</Properties>
</file>