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imating &amp; Procurement\Procurement Schedules\"/>
    </mc:Choice>
  </mc:AlternateContent>
  <xr:revisionPtr revIDLastSave="0" documentId="13_ncr:1_{8CBC8B47-EA01-4227-B764-00E3F271E6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Sheet1!$A$8:$G$39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F16" i="1"/>
  <c r="F10" i="1"/>
  <c r="F14" i="1"/>
  <c r="D14" i="1"/>
  <c r="F39" i="1" l="1"/>
</calcChain>
</file>

<file path=xl/sharedStrings.xml><?xml version="1.0" encoding="utf-8"?>
<sst xmlns="http://schemas.openxmlformats.org/spreadsheetml/2006/main" count="25" uniqueCount="24">
  <si>
    <t>Trade</t>
  </si>
  <si>
    <t>Supplier</t>
  </si>
  <si>
    <t>Profit/Loss</t>
  </si>
  <si>
    <t>Comments</t>
  </si>
  <si>
    <t>Allowance</t>
  </si>
  <si>
    <t>Quote</t>
  </si>
  <si>
    <t>Tender</t>
  </si>
  <si>
    <t>Order</t>
  </si>
  <si>
    <t>Placed</t>
  </si>
  <si>
    <t>JMS</t>
  </si>
  <si>
    <t>PROCUREMENT SCHEDULE</t>
  </si>
  <si>
    <t>Ironmongery</t>
  </si>
  <si>
    <t>OSBORNE - 84 MOORGATE</t>
  </si>
  <si>
    <t>Timber doors</t>
  </si>
  <si>
    <t>Selo doorsets</t>
  </si>
  <si>
    <t>Fields</t>
  </si>
  <si>
    <t>Timber door frames &amp; joinery doors</t>
  </si>
  <si>
    <t>Selo</t>
  </si>
  <si>
    <t>Allgood</t>
  </si>
  <si>
    <t>23.08.23</t>
  </si>
  <si>
    <t>13.09.23</t>
  </si>
  <si>
    <t>16.08.23</t>
  </si>
  <si>
    <t>22.08.23</t>
  </si>
  <si>
    <t>19.10.23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</si>
</sst>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vertical="top" wrapText="1"/>
    </xf>
    <xf numFmtId="0" fontId="3" fillId="0" borderId="3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9" xfId="0" applyFont="1" applyBorder="1" applyAlignment="1">
      <alignment vertical="top" wrapText="1"/>
    </xf>
    <xf numFmtId="0" fontId="1" fillId="0" borderId="6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0" xfId="0" applyFont="1" applyAlignment="1">
      <alignment vertical="top" wrapText="1"/>
    </xf>
    <xf numFmtId="0" fontId="1" fillId="0" borderId="6" xfId="0" applyFont="1" applyBorder="1" applyAlignment="1">
      <alignment vertical="top"/>
    </xf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3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4" fontId="1" fillId="0" borderId="2" xfId="0" applyNumberFormat="1" applyFont="1" applyBorder="1" applyAlignment="1">
      <alignment horizontal="right"/>
    </xf>
    <xf numFmtId="4" fontId="1" fillId="0" borderId="2" xfId="0" applyNumberFormat="1" applyFont="1" applyBorder="1"/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right"/>
    </xf>
    <xf numFmtId="4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4" fontId="1" fillId="0" borderId="5" xfId="0" applyNumberFormat="1" applyFont="1" applyBorder="1"/>
    <xf numFmtId="0" fontId="1" fillId="0" borderId="5" xfId="0" applyFont="1" applyBorder="1" applyAlignment="1">
      <alignment vertical="top" wrapText="1"/>
    </xf>
    <xf numFmtId="4" fontId="1" fillId="0" borderId="9" xfId="0" applyNumberFormat="1" applyFont="1" applyBorder="1"/>
    <xf numFmtId="4" fontId="1" fillId="0" borderId="1" xfId="0" applyNumberFormat="1" applyFont="1" applyBorder="1" applyAlignment="1">
      <alignment horizontal="right" vertical="top"/>
    </xf>
    <xf numFmtId="0" fontId="1" fillId="0" borderId="9" xfId="0" applyFont="1" applyBorder="1" applyAlignment="1">
      <alignment horizontal="right"/>
    </xf>
    <xf numFmtId="0" fontId="1" fillId="0" borderId="9" xfId="0" applyFont="1" applyBorder="1"/>
    <xf numFmtId="4" fontId="1" fillId="0" borderId="6" xfId="0" applyNumberFormat="1" applyFont="1" applyBorder="1" applyAlignment="1">
      <alignment horizontal="right" vertical="top"/>
    </xf>
    <xf numFmtId="4" fontId="1" fillId="0" borderId="6" xfId="0" applyNumberFormat="1" applyFont="1" applyBorder="1"/>
    <xf numFmtId="4" fontId="1" fillId="0" borderId="1" xfId="0" applyNumberFormat="1" applyFont="1" applyBorder="1" applyAlignment="1">
      <alignment vertical="top"/>
    </xf>
    <xf numFmtId="0" fontId="1" fillId="0" borderId="9" xfId="0" applyFont="1" applyBorder="1" applyAlignment="1">
      <alignment vertical="top"/>
    </xf>
    <xf numFmtId="49" fontId="1" fillId="0" borderId="1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6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4" fontId="1" fillId="0" borderId="7" xfId="0" applyNumberFormat="1" applyFont="1" applyBorder="1" applyAlignment="1">
      <alignment horizontal="right"/>
    </xf>
    <xf numFmtId="4" fontId="1" fillId="0" borderId="7" xfId="0" applyNumberFormat="1" applyFont="1" applyBorder="1"/>
    <xf numFmtId="4" fontId="1" fillId="0" borderId="8" xfId="0" applyNumberFormat="1" applyFont="1" applyBorder="1"/>
    <xf numFmtId="0" fontId="1" fillId="0" borderId="7" xfId="0" applyFont="1" applyBorder="1" applyAlignment="1">
      <alignment vertical="top" wrapText="1"/>
    </xf>
    <xf numFmtId="4" fontId="1" fillId="0" borderId="9" xfId="0" applyNumberFormat="1" applyFont="1" applyBorder="1" applyAlignment="1">
      <alignment horizontal="right" vertical="top"/>
    </xf>
    <xf numFmtId="4" fontId="1" fillId="0" borderId="9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workbookViewId="0">
      <selection activeCell="L16" sqref="L16"/>
    </sheetView>
  </sheetViews>
  <sheetFormatPr defaultColWidth="9.109375" defaultRowHeight="13.2" x14ac:dyDescent="0.25"/>
  <cols>
    <col min="1" max="1" width="65.44140625" style="14" bestFit="1" customWidth="1"/>
    <col min="2" max="2" width="13.88671875" style="14" customWidth="1"/>
    <col min="3" max="3" width="11" style="13" bestFit="1" customWidth="1"/>
    <col min="4" max="4" width="10.44140625" style="15" customWidth="1"/>
    <col min="5" max="5" width="10.44140625" style="16" customWidth="1"/>
    <col min="6" max="6" width="10.44140625" style="14" customWidth="1"/>
    <col min="7" max="7" width="20.21875" style="11" customWidth="1"/>
    <col min="8" max="16384" width="9.109375" style="14"/>
  </cols>
  <sheetData>
    <row r="1" spans="1:7" x14ac:dyDescent="0.25">
      <c r="A1" s="1" t="s">
        <v>12</v>
      </c>
    </row>
    <row r="3" spans="1:7" x14ac:dyDescent="0.25">
      <c r="A3" s="1" t="s">
        <v>10</v>
      </c>
      <c r="B3" s="17"/>
      <c r="G3" s="2" t="s">
        <v>23</v>
      </c>
    </row>
    <row r="5" spans="1:7" x14ac:dyDescent="0.25">
      <c r="A5" s="18"/>
      <c r="B5" s="18"/>
      <c r="C5" s="19"/>
      <c r="D5" s="20"/>
      <c r="E5" s="21"/>
      <c r="F5" s="18"/>
      <c r="G5" s="22"/>
    </row>
    <row r="6" spans="1:7" x14ac:dyDescent="0.25">
      <c r="A6" s="23" t="s">
        <v>0</v>
      </c>
      <c r="B6" s="23" t="s">
        <v>1</v>
      </c>
      <c r="C6" s="23" t="s">
        <v>7</v>
      </c>
      <c r="D6" s="24" t="s">
        <v>6</v>
      </c>
      <c r="E6" s="24" t="s">
        <v>1</v>
      </c>
      <c r="F6" s="23" t="s">
        <v>2</v>
      </c>
      <c r="G6" s="25" t="s">
        <v>3</v>
      </c>
    </row>
    <row r="7" spans="1:7" x14ac:dyDescent="0.25">
      <c r="A7" s="23"/>
      <c r="B7" s="23"/>
      <c r="C7" s="23" t="s">
        <v>8</v>
      </c>
      <c r="D7" s="24" t="s">
        <v>4</v>
      </c>
      <c r="E7" s="24" t="s">
        <v>5</v>
      </c>
      <c r="F7" s="23"/>
      <c r="G7" s="25"/>
    </row>
    <row r="8" spans="1:7" x14ac:dyDescent="0.25">
      <c r="A8" s="26"/>
      <c r="B8" s="26"/>
      <c r="C8" s="26"/>
      <c r="D8" s="27"/>
      <c r="E8" s="28"/>
      <c r="F8" s="26"/>
      <c r="G8" s="29"/>
    </row>
    <row r="9" spans="1:7" x14ac:dyDescent="0.25">
      <c r="A9" s="30"/>
      <c r="B9" s="30"/>
      <c r="C9" s="31"/>
      <c r="D9" s="32"/>
      <c r="E9" s="33"/>
      <c r="F9" s="30"/>
      <c r="G9" s="34"/>
    </row>
    <row r="10" spans="1:7" x14ac:dyDescent="0.25">
      <c r="A10" s="9" t="s">
        <v>13</v>
      </c>
      <c r="B10" s="6" t="s">
        <v>15</v>
      </c>
      <c r="C10" s="7" t="s">
        <v>20</v>
      </c>
      <c r="D10" s="35">
        <v>232793</v>
      </c>
      <c r="E10" s="35">
        <v>206998</v>
      </c>
      <c r="F10" s="35">
        <f>D10-E10</f>
        <v>25795</v>
      </c>
      <c r="G10" s="5"/>
    </row>
    <row r="11" spans="1:7" x14ac:dyDescent="0.25">
      <c r="A11" s="9"/>
      <c r="B11" s="6"/>
      <c r="C11" s="7"/>
      <c r="D11" s="35"/>
      <c r="E11" s="35"/>
      <c r="F11" s="35"/>
      <c r="G11" s="5"/>
    </row>
    <row r="12" spans="1:7" x14ac:dyDescent="0.25">
      <c r="A12" s="9" t="s">
        <v>16</v>
      </c>
      <c r="B12" s="6" t="s">
        <v>9</v>
      </c>
      <c r="C12" s="7" t="s">
        <v>21</v>
      </c>
      <c r="D12" s="35">
        <v>122789.62</v>
      </c>
      <c r="E12" s="36">
        <f>D12</f>
        <v>122789.62</v>
      </c>
      <c r="F12" s="35">
        <v>0</v>
      </c>
      <c r="G12" s="5"/>
    </row>
    <row r="13" spans="1:7" x14ac:dyDescent="0.25">
      <c r="A13" s="9"/>
      <c r="B13" s="6"/>
      <c r="C13" s="7"/>
      <c r="D13" s="35"/>
      <c r="E13" s="56"/>
      <c r="F13" s="35"/>
      <c r="G13" s="5"/>
    </row>
    <row r="14" spans="1:7" x14ac:dyDescent="0.25">
      <c r="A14" s="9" t="s">
        <v>14</v>
      </c>
      <c r="B14" s="6" t="s">
        <v>17</v>
      </c>
      <c r="C14" s="7" t="s">
        <v>22</v>
      </c>
      <c r="D14" s="35">
        <f>69903.97+7284.47</f>
        <v>77188.44</v>
      </c>
      <c r="E14" s="56">
        <v>75996.33</v>
      </c>
      <c r="F14" s="35">
        <f>D14-E14</f>
        <v>1192.1100000000006</v>
      </c>
      <c r="G14" s="5"/>
    </row>
    <row r="15" spans="1:7" x14ac:dyDescent="0.25">
      <c r="A15" s="9"/>
      <c r="B15" s="6"/>
      <c r="C15" s="7"/>
      <c r="D15" s="35"/>
      <c r="E15" s="35"/>
      <c r="F15" s="35"/>
      <c r="G15" s="5"/>
    </row>
    <row r="16" spans="1:7" x14ac:dyDescent="0.25">
      <c r="A16" s="9" t="s">
        <v>11</v>
      </c>
      <c r="B16" s="6" t="s">
        <v>18</v>
      </c>
      <c r="C16" s="7" t="s">
        <v>19</v>
      </c>
      <c r="D16" s="57">
        <v>161339.72</v>
      </c>
      <c r="E16" s="35">
        <v>139995</v>
      </c>
      <c r="F16" s="35">
        <f>D16-E16</f>
        <v>21344.720000000001</v>
      </c>
      <c r="G16" s="5"/>
    </row>
    <row r="17" spans="1:7" x14ac:dyDescent="0.25">
      <c r="A17" s="9"/>
      <c r="B17" s="6"/>
      <c r="C17" s="7"/>
      <c r="D17" s="37"/>
      <c r="E17" s="35"/>
      <c r="F17" s="38"/>
      <c r="G17" s="5"/>
    </row>
    <row r="18" spans="1:7" x14ac:dyDescent="0.25">
      <c r="A18" s="9"/>
      <c r="B18" s="6"/>
      <c r="C18" s="7"/>
      <c r="D18" s="37"/>
      <c r="E18" s="35"/>
      <c r="F18" s="38"/>
      <c r="G18" s="5"/>
    </row>
    <row r="19" spans="1:7" x14ac:dyDescent="0.25">
      <c r="A19" s="9"/>
      <c r="B19" s="6"/>
      <c r="C19" s="7"/>
      <c r="D19" s="37"/>
      <c r="E19" s="35"/>
      <c r="F19" s="38"/>
      <c r="G19" s="5"/>
    </row>
    <row r="20" spans="1:7" x14ac:dyDescent="0.25">
      <c r="A20" s="9"/>
      <c r="B20" s="6"/>
      <c r="C20" s="7"/>
      <c r="D20" s="37"/>
      <c r="E20" s="35"/>
      <c r="F20" s="38"/>
      <c r="G20" s="5"/>
    </row>
    <row r="21" spans="1:7" x14ac:dyDescent="0.25">
      <c r="A21" s="9"/>
      <c r="B21" s="6"/>
      <c r="C21" s="7"/>
      <c r="D21" s="37"/>
      <c r="E21" s="35"/>
      <c r="F21" s="38"/>
      <c r="G21" s="5"/>
    </row>
    <row r="22" spans="1:7" x14ac:dyDescent="0.25">
      <c r="A22" s="9"/>
      <c r="B22" s="6"/>
      <c r="C22" s="7"/>
      <c r="D22" s="37"/>
      <c r="E22" s="35"/>
      <c r="F22" s="38"/>
      <c r="G22" s="5"/>
    </row>
    <row r="23" spans="1:7" x14ac:dyDescent="0.25">
      <c r="A23" s="9"/>
      <c r="B23" s="6"/>
      <c r="C23" s="7"/>
      <c r="D23" s="37"/>
      <c r="E23" s="35"/>
      <c r="F23" s="38"/>
      <c r="G23" s="5"/>
    </row>
    <row r="24" spans="1:7" x14ac:dyDescent="0.25">
      <c r="A24" s="9"/>
      <c r="B24" s="6"/>
      <c r="C24" s="7"/>
      <c r="D24" s="37"/>
      <c r="E24" s="35"/>
      <c r="F24" s="38"/>
      <c r="G24" s="5"/>
    </row>
    <row r="25" spans="1:7" x14ac:dyDescent="0.25">
      <c r="A25" s="9"/>
      <c r="B25" s="6"/>
      <c r="C25" s="7"/>
      <c r="D25" s="36"/>
      <c r="E25" s="36"/>
      <c r="F25" s="35"/>
      <c r="G25" s="5"/>
    </row>
    <row r="26" spans="1:7" x14ac:dyDescent="0.25">
      <c r="A26" s="9"/>
      <c r="B26" s="6"/>
      <c r="C26" s="8"/>
      <c r="D26" s="36"/>
      <c r="E26" s="36"/>
      <c r="F26" s="42"/>
      <c r="G26" s="5"/>
    </row>
    <row r="27" spans="1:7" x14ac:dyDescent="0.25">
      <c r="A27" s="43"/>
      <c r="B27" s="6"/>
      <c r="C27" s="7"/>
      <c r="D27" s="36"/>
      <c r="E27" s="36"/>
      <c r="F27" s="35"/>
      <c r="G27" s="5"/>
    </row>
    <row r="28" spans="1:7" x14ac:dyDescent="0.25">
      <c r="A28" s="9"/>
      <c r="B28" s="6"/>
      <c r="C28" s="8"/>
      <c r="D28" s="36"/>
      <c r="E28" s="36"/>
      <c r="F28" s="42"/>
      <c r="G28" s="5"/>
    </row>
    <row r="29" spans="1:7" x14ac:dyDescent="0.25">
      <c r="A29" s="44"/>
      <c r="B29" s="6"/>
      <c r="C29" s="7"/>
      <c r="D29" s="36"/>
      <c r="E29" s="36"/>
      <c r="F29" s="35"/>
      <c r="G29" s="5"/>
    </row>
    <row r="30" spans="1:7" x14ac:dyDescent="0.25">
      <c r="A30" s="9"/>
      <c r="B30" s="6"/>
      <c r="C30" s="8"/>
      <c r="D30" s="36"/>
      <c r="E30" s="36"/>
      <c r="F30" s="42"/>
      <c r="G30" s="5"/>
    </row>
    <row r="31" spans="1:7" x14ac:dyDescent="0.25">
      <c r="A31" s="10"/>
      <c r="B31" s="6"/>
      <c r="C31" s="8"/>
      <c r="D31" s="36"/>
      <c r="E31" s="36"/>
      <c r="F31" s="35"/>
      <c r="G31" s="5"/>
    </row>
    <row r="32" spans="1:7" x14ac:dyDescent="0.25">
      <c r="A32" s="10"/>
      <c r="B32" s="6"/>
      <c r="C32" s="8"/>
      <c r="D32" s="36"/>
      <c r="E32" s="36"/>
      <c r="F32" s="41"/>
      <c r="G32" s="5"/>
    </row>
    <row r="33" spans="1:7" x14ac:dyDescent="0.25">
      <c r="A33" s="10"/>
      <c r="B33" s="6"/>
      <c r="C33" s="8"/>
      <c r="D33" s="36"/>
      <c r="E33" s="36"/>
      <c r="F33" s="35"/>
      <c r="G33" s="5"/>
    </row>
    <row r="34" spans="1:7" x14ac:dyDescent="0.25">
      <c r="A34" s="4"/>
      <c r="B34" s="6"/>
      <c r="C34" s="8"/>
      <c r="D34" s="36"/>
      <c r="E34" s="36"/>
      <c r="F34" s="41"/>
      <c r="G34" s="5"/>
    </row>
    <row r="35" spans="1:7" x14ac:dyDescent="0.25">
      <c r="A35" s="12"/>
      <c r="B35" s="12"/>
      <c r="C35" s="8"/>
      <c r="D35" s="39"/>
      <c r="E35" s="39"/>
      <c r="F35" s="35"/>
      <c r="G35" s="45"/>
    </row>
    <row r="36" spans="1:7" x14ac:dyDescent="0.25">
      <c r="A36" s="12"/>
      <c r="B36" s="12"/>
      <c r="C36" s="46"/>
      <c r="D36" s="39"/>
      <c r="E36" s="39"/>
      <c r="F36" s="35"/>
      <c r="G36" s="45"/>
    </row>
    <row r="37" spans="1:7" s="49" customFormat="1" x14ac:dyDescent="0.25">
      <c r="A37" s="12"/>
      <c r="B37" s="12"/>
      <c r="C37" s="47"/>
      <c r="D37" s="39"/>
      <c r="E37" s="40"/>
      <c r="F37" s="35"/>
      <c r="G37" s="48"/>
    </row>
    <row r="38" spans="1:7" s="49" customFormat="1" ht="13.8" thickBot="1" x14ac:dyDescent="0.3">
      <c r="A38" s="12"/>
      <c r="B38" s="12"/>
      <c r="C38" s="47"/>
      <c r="D38" s="39"/>
      <c r="E38" s="40"/>
      <c r="F38" s="3"/>
      <c r="G38" s="48"/>
    </row>
    <row r="39" spans="1:7" ht="13.8" thickTop="1" x14ac:dyDescent="0.25">
      <c r="A39" s="50"/>
      <c r="B39" s="50"/>
      <c r="C39" s="51"/>
      <c r="D39" s="52"/>
      <c r="E39" s="53"/>
      <c r="F39" s="54">
        <f>SUM(F10:F34)</f>
        <v>48331.83</v>
      </c>
      <c r="G39" s="55"/>
    </row>
  </sheetData>
  <autoFilter ref="A8:G39" xr:uid="{30F58DAB-AA83-40CA-9D28-2813BE6583CA}"/>
  <phoneticPr fontId="0" type="noConversion"/>
  <pageMargins left="0.47244094488188981" right="0.35433070866141736" top="0.39370078740157483" bottom="0" header="0" footer="0"/>
  <pageSetup paperSize="9" scale="99" fitToHeight="0" orientation="landscape" copies="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Simon Thorpe</cp:lastModifiedBy>
  <cp:lastPrinted>2023-09-26T13:55:29Z</cp:lastPrinted>
  <dcterms:created xsi:type="dcterms:W3CDTF">2000-01-18T15:18:55Z</dcterms:created>
  <dcterms:modified xsi:type="dcterms:W3CDTF">2023-10-19T06:46:20Z</dcterms:modified>
</cp:coreProperties>
</file>