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80882BE8-39CC-4EDE-AF39-51CE2FE2AC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Sheet1!$A$8:$J$50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I20" i="1" l="1"/>
  <c r="I50" i="1" l="1"/>
</calcChain>
</file>

<file path=xl/sharedStrings.xml><?xml version="1.0" encoding="utf-8"?>
<sst xmlns="http://schemas.openxmlformats.org/spreadsheetml/2006/main" count="80" uniqueCount="50">
  <si>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</si>
  <si>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</si>
  <si>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</si>
  <si>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</si>
  <si>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</si>
  <si>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</si>
  <si>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</si>
  <si>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</si>
  <si>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</si>
  <si>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</si>
  <si>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</si>
  <si>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</si>
  <si>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</si>
  <si>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</si>
  <si>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</si>
  <si>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</si>
  <si>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Shadbolt</t>
  </si>
  <si>
    <t>Ironmongery</t>
  </si>
  <si>
    <t>ALL SUMS EXCLUDE THE FIXED PRICE ADJUSTMENT</t>
  </si>
  <si>
    <t>OSBORNE - PLUMSTEAD LIBRARY</t>
  </si>
  <si>
    <t>Flush doors</t>
  </si>
  <si>
    <t>Screens</t>
  </si>
  <si>
    <t>Book mountain</t>
  </si>
  <si>
    <t>Café display wall / benches</t>
  </si>
  <si>
    <t>Café fixed seating</t>
  </si>
  <si>
    <t>Childrens library circular desk</t>
  </si>
  <si>
    <t>Childerns and main library shelving</t>
  </si>
  <si>
    <t>Concierge desk &amp; display wall</t>
  </si>
  <si>
    <t>Cupboard to "Triplets" room</t>
  </si>
  <si>
    <t>Entrance display wall</t>
  </si>
  <si>
    <t>FCU cover to vaults room</t>
  </si>
  <si>
    <t>Window seat to vaults room</t>
  </si>
  <si>
    <t>Main library desks (2 Nr)</t>
  </si>
  <si>
    <t>Folding shutters to badminton court</t>
  </si>
  <si>
    <t>Window seat to badminton court</t>
  </si>
  <si>
    <t>Panelled doors and door frames</t>
  </si>
  <si>
    <t>Includes hinges &amp; intumescent packs</t>
  </si>
  <si>
    <t>20.05.19</t>
  </si>
  <si>
    <t>Elite</t>
  </si>
  <si>
    <t>Big room panelling</t>
  </si>
  <si>
    <t>Book mountain panelling</t>
  </si>
  <si>
    <t>Dynamik</t>
  </si>
  <si>
    <t>Acoustic Products</t>
  </si>
  <si>
    <t>14.10.19</t>
  </si>
  <si>
    <t>09.10.19</t>
  </si>
  <si>
    <t>Selo doorsets</t>
  </si>
  <si>
    <t>Selo</t>
  </si>
  <si>
    <t>02.10.19</t>
  </si>
  <si>
    <t>18.12.19</t>
  </si>
  <si>
    <t>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</si>
</sst>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6" fillId="0" borderId="0" xfId="0" applyFont="1"/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1" fillId="0" borderId="9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3" xfId="0" applyFont="1" applyBorder="1"/>
    <xf numFmtId="0" fontId="1" fillId="0" borderId="9" xfId="0" applyFont="1" applyBorder="1"/>
    <xf numFmtId="0" fontId="1" fillId="0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A2" workbookViewId="0">
      <selection activeCell="F18" sqref="F18"/>
    </sheetView>
  </sheetViews>
  <sheetFormatPr defaultColWidth="9.109375" defaultRowHeight="13.2" x14ac:dyDescent="0.25"/>
  <cols>
    <col min="1" max="1" width="33.109375" style="10" bestFit="1" customWidth="1"/>
    <col min="2" max="2" width="16.33203125" style="10" customWidth="1"/>
    <col min="3" max="5" width="9.109375" style="11"/>
    <col min="6" max="6" width="11" style="12" bestFit="1" customWidth="1"/>
    <col min="7" max="8" width="10.6640625" style="13" customWidth="1"/>
    <col min="9" max="9" width="10.6640625" style="14" customWidth="1"/>
    <col min="10" max="10" width="47.109375" style="15" bestFit="1" customWidth="1"/>
    <col min="11" max="16384" width="9.109375" style="10"/>
  </cols>
  <sheetData>
    <row r="1" spans="1:12" x14ac:dyDescent="0.25">
      <c r="A1" s="1" t="s">
        <v>19</v>
      </c>
    </row>
    <row r="3" spans="1:12" x14ac:dyDescent="0.25">
      <c r="A3" s="1" t="s">
        <v>15</v>
      </c>
      <c r="B3" s="67" t="s">
        <v>18</v>
      </c>
      <c r="C3" s="52"/>
      <c r="J3" s="9" t="s">
        <v>48</v>
      </c>
    </row>
    <row r="5" spans="1:12" x14ac:dyDescent="0.25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5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5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5">
      <c r="A9" s="31"/>
      <c r="B9" s="31"/>
      <c r="C9" s="32"/>
      <c r="D9" s="32"/>
      <c r="E9" s="32"/>
      <c r="F9" s="33"/>
      <c r="G9" s="19"/>
      <c r="H9" s="34"/>
      <c r="I9" s="35"/>
      <c r="J9" s="36"/>
    </row>
    <row r="10" spans="1:12" x14ac:dyDescent="0.25">
      <c r="A10" s="69" t="s">
        <v>20</v>
      </c>
      <c r="B10" s="7" t="s">
        <v>16</v>
      </c>
      <c r="C10" s="8"/>
      <c r="D10" s="6"/>
      <c r="E10" s="8"/>
      <c r="F10" s="75" t="s">
        <v>37</v>
      </c>
      <c r="G10" s="62">
        <v>25546.57</v>
      </c>
      <c r="H10" s="62">
        <v>25546.57</v>
      </c>
      <c r="I10" s="37">
        <v>0</v>
      </c>
      <c r="J10" s="58"/>
    </row>
    <row r="11" spans="1:12" x14ac:dyDescent="0.25">
      <c r="A11" s="2"/>
      <c r="B11" s="39"/>
      <c r="C11" s="6"/>
      <c r="D11" s="6"/>
      <c r="E11" s="6"/>
      <c r="F11" s="5"/>
      <c r="G11" s="61"/>
      <c r="H11" s="61"/>
      <c r="I11" s="37"/>
      <c r="J11" s="58"/>
    </row>
    <row r="12" spans="1:12" x14ac:dyDescent="0.25">
      <c r="A12" s="69" t="s">
        <v>35</v>
      </c>
      <c r="B12" s="70" t="s">
        <v>14</v>
      </c>
      <c r="C12" s="6"/>
      <c r="D12" s="6"/>
      <c r="E12" s="6"/>
      <c r="F12" s="75" t="s">
        <v>37</v>
      </c>
      <c r="G12" s="62">
        <v>19684.75</v>
      </c>
      <c r="H12" s="62">
        <v>19684.75</v>
      </c>
      <c r="I12" s="37">
        <v>0</v>
      </c>
      <c r="J12" s="58"/>
    </row>
    <row r="13" spans="1:12" x14ac:dyDescent="0.25">
      <c r="A13" s="2"/>
      <c r="B13" s="59"/>
      <c r="C13" s="6"/>
      <c r="D13" s="6"/>
      <c r="E13" s="6"/>
      <c r="F13" s="5"/>
      <c r="G13" s="40"/>
      <c r="H13" s="40"/>
      <c r="I13" s="37"/>
      <c r="J13" s="58"/>
    </row>
    <row r="14" spans="1:12" x14ac:dyDescent="0.25">
      <c r="A14" s="69" t="s">
        <v>45</v>
      </c>
      <c r="B14" s="71" t="s">
        <v>46</v>
      </c>
      <c r="C14" s="6"/>
      <c r="D14" s="6"/>
      <c r="E14" s="6"/>
      <c r="F14" s="75" t="s">
        <v>47</v>
      </c>
      <c r="G14" s="40">
        <v>9706.52</v>
      </c>
      <c r="H14" s="40">
        <v>9706.52</v>
      </c>
      <c r="I14" s="37">
        <v>0</v>
      </c>
      <c r="J14" s="58"/>
    </row>
    <row r="15" spans="1:12" x14ac:dyDescent="0.25">
      <c r="A15" s="2"/>
      <c r="B15" s="59"/>
      <c r="C15" s="6"/>
      <c r="D15" s="6"/>
      <c r="E15" s="6"/>
      <c r="F15" s="5"/>
      <c r="G15" s="40"/>
      <c r="H15" s="40"/>
      <c r="I15" s="37"/>
      <c r="J15" s="58"/>
    </row>
    <row r="16" spans="1:12" x14ac:dyDescent="0.25">
      <c r="A16" s="69" t="s">
        <v>21</v>
      </c>
      <c r="B16" s="71" t="s">
        <v>14</v>
      </c>
      <c r="C16" s="6"/>
      <c r="D16" s="6"/>
      <c r="E16" s="6"/>
      <c r="F16" s="75" t="s">
        <v>37</v>
      </c>
      <c r="G16" s="40">
        <v>5856.99</v>
      </c>
      <c r="H16" s="40">
        <v>5856.99</v>
      </c>
      <c r="I16" s="37">
        <v>0</v>
      </c>
      <c r="J16" s="58"/>
    </row>
    <row r="17" spans="1:10" x14ac:dyDescent="0.25">
      <c r="A17" s="2"/>
      <c r="B17" s="59"/>
      <c r="C17" s="6"/>
      <c r="D17" s="6"/>
      <c r="E17" s="6"/>
      <c r="F17" s="5"/>
      <c r="G17" s="40"/>
      <c r="H17" s="40"/>
      <c r="I17" s="37"/>
      <c r="J17" s="58"/>
    </row>
    <row r="18" spans="1:10" x14ac:dyDescent="0.25">
      <c r="A18" s="2" t="s">
        <v>17</v>
      </c>
      <c r="B18" s="72" t="s">
        <v>38</v>
      </c>
      <c r="C18" s="8"/>
      <c r="D18" s="6"/>
      <c r="E18" s="8"/>
      <c r="F18" s="75" t="s">
        <v>49</v>
      </c>
      <c r="G18" s="40">
        <v>13332.69</v>
      </c>
      <c r="H18" s="5"/>
      <c r="I18" s="37">
        <v>0</v>
      </c>
      <c r="J18" s="74" t="s">
        <v>36</v>
      </c>
    </row>
    <row r="19" spans="1:10" x14ac:dyDescent="0.25">
      <c r="A19" s="53"/>
      <c r="B19" s="53"/>
      <c r="C19" s="54"/>
      <c r="D19" s="54"/>
      <c r="E19" s="54"/>
      <c r="F19" s="55"/>
      <c r="G19" s="56"/>
      <c r="H19" s="56"/>
      <c r="I19" s="57"/>
      <c r="J19" s="58"/>
    </row>
    <row r="20" spans="1:10" x14ac:dyDescent="0.25">
      <c r="A20" s="77" t="s">
        <v>39</v>
      </c>
      <c r="B20" s="77" t="s">
        <v>41</v>
      </c>
      <c r="C20" s="54"/>
      <c r="D20" s="54"/>
      <c r="E20" s="54"/>
      <c r="F20" s="78" t="s">
        <v>43</v>
      </c>
      <c r="G20" s="56">
        <v>10477.31</v>
      </c>
      <c r="H20" s="56">
        <v>9978.39</v>
      </c>
      <c r="I20" s="56">
        <f>G20-H20</f>
        <v>498.92000000000007</v>
      </c>
      <c r="J20" s="58"/>
    </row>
    <row r="21" spans="1:10" x14ac:dyDescent="0.25">
      <c r="A21" s="53"/>
      <c r="B21" s="53"/>
      <c r="C21" s="54"/>
      <c r="D21" s="54"/>
      <c r="E21" s="54"/>
      <c r="F21" s="55"/>
      <c r="G21" s="56"/>
      <c r="H21" s="56"/>
      <c r="I21" s="57"/>
      <c r="J21" s="58"/>
    </row>
    <row r="22" spans="1:10" x14ac:dyDescent="0.25">
      <c r="A22" s="77" t="s">
        <v>40</v>
      </c>
      <c r="B22" s="77" t="s">
        <v>42</v>
      </c>
      <c r="C22" s="54"/>
      <c r="D22" s="54"/>
      <c r="E22" s="54"/>
      <c r="F22" s="78" t="s">
        <v>44</v>
      </c>
      <c r="G22" s="56">
        <v>32705</v>
      </c>
      <c r="H22" s="56">
        <v>20831.25</v>
      </c>
      <c r="I22" s="56">
        <f>G22-H22</f>
        <v>11873.75</v>
      </c>
      <c r="J22" s="58"/>
    </row>
    <row r="23" spans="1:10" x14ac:dyDescent="0.25">
      <c r="A23" s="53"/>
      <c r="B23" s="76"/>
      <c r="C23" s="54"/>
      <c r="D23" s="54"/>
      <c r="E23" s="54"/>
      <c r="F23" s="55"/>
      <c r="G23" s="56"/>
      <c r="H23" s="56"/>
      <c r="I23" s="57"/>
      <c r="J23" s="58"/>
    </row>
    <row r="24" spans="1:10" x14ac:dyDescent="0.25">
      <c r="A24" s="73" t="s">
        <v>22</v>
      </c>
      <c r="B24" s="59" t="s">
        <v>14</v>
      </c>
      <c r="C24" s="8"/>
      <c r="D24" s="6"/>
      <c r="E24" s="8"/>
      <c r="F24" s="75" t="s">
        <v>37</v>
      </c>
      <c r="G24" s="37">
        <v>23809.25</v>
      </c>
      <c r="H24" s="37">
        <v>23809.25</v>
      </c>
      <c r="I24" s="37">
        <v>0</v>
      </c>
      <c r="J24" s="58"/>
    </row>
    <row r="25" spans="1:10" x14ac:dyDescent="0.25">
      <c r="A25" s="7"/>
      <c r="B25" s="59"/>
      <c r="C25" s="8"/>
      <c r="D25" s="6"/>
      <c r="E25" s="8"/>
      <c r="F25" s="5"/>
      <c r="G25" s="37"/>
      <c r="H25" s="37"/>
      <c r="I25" s="37"/>
      <c r="J25" s="58"/>
    </row>
    <row r="26" spans="1:10" x14ac:dyDescent="0.25">
      <c r="A26" s="73" t="s">
        <v>23</v>
      </c>
      <c r="B26" s="59" t="s">
        <v>14</v>
      </c>
      <c r="C26" s="8"/>
      <c r="D26" s="6"/>
      <c r="E26" s="8"/>
      <c r="F26" s="75" t="s">
        <v>37</v>
      </c>
      <c r="G26" s="37">
        <v>24982.35</v>
      </c>
      <c r="H26" s="37">
        <v>24982.35</v>
      </c>
      <c r="I26" s="37">
        <v>0</v>
      </c>
      <c r="J26" s="58"/>
    </row>
    <row r="27" spans="1:10" x14ac:dyDescent="0.25">
      <c r="A27" s="4"/>
      <c r="B27" s="2"/>
      <c r="C27" s="6"/>
      <c r="D27" s="6"/>
      <c r="E27" s="6"/>
      <c r="F27" s="5"/>
      <c r="G27" s="37"/>
      <c r="H27" s="37"/>
      <c r="I27" s="7"/>
      <c r="J27" s="58"/>
    </row>
    <row r="28" spans="1:10" s="38" customFormat="1" ht="12.75" customHeight="1" x14ac:dyDescent="0.25">
      <c r="A28" s="69" t="s">
        <v>24</v>
      </c>
      <c r="B28" s="59" t="s">
        <v>14</v>
      </c>
      <c r="C28" s="6"/>
      <c r="D28" s="6"/>
      <c r="E28" s="6"/>
      <c r="F28" s="75" t="s">
        <v>37</v>
      </c>
      <c r="G28" s="37">
        <v>21438.85</v>
      </c>
      <c r="H28" s="37">
        <v>21438.85</v>
      </c>
      <c r="I28" s="37">
        <v>0</v>
      </c>
      <c r="J28" s="58"/>
    </row>
    <row r="29" spans="1:10" s="38" customFormat="1" x14ac:dyDescent="0.25">
      <c r="A29" s="2"/>
      <c r="B29" s="59"/>
      <c r="C29" s="6"/>
      <c r="D29" s="6"/>
      <c r="E29" s="6"/>
      <c r="F29" s="5"/>
      <c r="G29" s="40"/>
      <c r="H29" s="40"/>
      <c r="I29" s="37"/>
      <c r="J29" s="3"/>
    </row>
    <row r="30" spans="1:10" s="38" customFormat="1" x14ac:dyDescent="0.25">
      <c r="A30" s="69" t="s">
        <v>25</v>
      </c>
      <c r="B30" s="59" t="s">
        <v>14</v>
      </c>
      <c r="C30" s="6"/>
      <c r="D30" s="6"/>
      <c r="E30" s="6"/>
      <c r="F30" s="75" t="s">
        <v>37</v>
      </c>
      <c r="G30" s="40">
        <v>8027.02</v>
      </c>
      <c r="H30" s="40">
        <v>8027.02</v>
      </c>
      <c r="I30" s="37">
        <v>0</v>
      </c>
      <c r="J30" s="58"/>
    </row>
    <row r="31" spans="1:10" s="38" customFormat="1" x14ac:dyDescent="0.25">
      <c r="A31" s="2"/>
      <c r="B31" s="59"/>
      <c r="C31" s="6"/>
      <c r="D31" s="6"/>
      <c r="E31" s="6"/>
      <c r="F31" s="5"/>
      <c r="G31" s="40"/>
      <c r="H31" s="40"/>
      <c r="I31" s="37"/>
      <c r="J31" s="3"/>
    </row>
    <row r="32" spans="1:10" s="38" customFormat="1" x14ac:dyDescent="0.25">
      <c r="A32" s="69" t="s">
        <v>32</v>
      </c>
      <c r="B32" s="59" t="s">
        <v>14</v>
      </c>
      <c r="C32" s="6"/>
      <c r="D32" s="6"/>
      <c r="E32" s="6"/>
      <c r="F32" s="75" t="s">
        <v>37</v>
      </c>
      <c r="G32" s="40">
        <v>6729.92</v>
      </c>
      <c r="H32" s="40">
        <v>6729.92</v>
      </c>
      <c r="I32" s="37">
        <v>0</v>
      </c>
      <c r="J32" s="58"/>
    </row>
    <row r="33" spans="1:10" s="38" customFormat="1" x14ac:dyDescent="0.25">
      <c r="A33" s="2"/>
      <c r="B33" s="59"/>
      <c r="C33" s="6"/>
      <c r="D33" s="6"/>
      <c r="E33" s="6"/>
      <c r="F33" s="5"/>
      <c r="G33" s="40"/>
      <c r="H33" s="40"/>
      <c r="I33" s="37"/>
      <c r="J33" s="3"/>
    </row>
    <row r="34" spans="1:10" s="38" customFormat="1" x14ac:dyDescent="0.25">
      <c r="A34" s="69" t="s">
        <v>26</v>
      </c>
      <c r="B34" s="59" t="s">
        <v>14</v>
      </c>
      <c r="C34" s="6"/>
      <c r="D34" s="6"/>
      <c r="E34" s="6"/>
      <c r="F34" s="75" t="s">
        <v>37</v>
      </c>
      <c r="G34" s="40">
        <v>115410.74</v>
      </c>
      <c r="H34" s="40">
        <v>115410.74</v>
      </c>
      <c r="I34" s="37">
        <v>0</v>
      </c>
      <c r="J34" s="58"/>
    </row>
    <row r="35" spans="1:10" s="38" customFormat="1" x14ac:dyDescent="0.25">
      <c r="A35" s="2"/>
      <c r="B35" s="59"/>
      <c r="C35" s="6"/>
      <c r="D35" s="6"/>
      <c r="E35" s="6"/>
      <c r="F35" s="5"/>
      <c r="G35" s="40"/>
      <c r="H35" s="40"/>
      <c r="I35" s="37"/>
      <c r="J35" s="3"/>
    </row>
    <row r="36" spans="1:10" s="38" customFormat="1" x14ac:dyDescent="0.25">
      <c r="A36" s="69" t="s">
        <v>27</v>
      </c>
      <c r="B36" s="59" t="s">
        <v>14</v>
      </c>
      <c r="C36" s="6"/>
      <c r="D36" s="6"/>
      <c r="E36" s="6"/>
      <c r="F36" s="75" t="s">
        <v>37</v>
      </c>
      <c r="G36" s="40">
        <v>5736.92</v>
      </c>
      <c r="H36" s="40">
        <v>5736.92</v>
      </c>
      <c r="I36" s="37">
        <v>0</v>
      </c>
      <c r="J36" s="58"/>
    </row>
    <row r="37" spans="1:10" s="38" customFormat="1" x14ac:dyDescent="0.25">
      <c r="A37" s="2"/>
      <c r="B37" s="59"/>
      <c r="C37" s="6"/>
      <c r="D37" s="6"/>
      <c r="E37" s="6"/>
      <c r="F37" s="5"/>
      <c r="G37" s="40"/>
      <c r="H37" s="40"/>
      <c r="I37" s="37"/>
      <c r="J37" s="58"/>
    </row>
    <row r="38" spans="1:10" s="38" customFormat="1" x14ac:dyDescent="0.25">
      <c r="A38" s="69" t="s">
        <v>28</v>
      </c>
      <c r="B38" s="59" t="s">
        <v>14</v>
      </c>
      <c r="C38" s="6"/>
      <c r="D38" s="6"/>
      <c r="E38" s="6"/>
      <c r="F38" s="75" t="s">
        <v>37</v>
      </c>
      <c r="G38" s="40">
        <v>23189.81</v>
      </c>
      <c r="H38" s="40">
        <v>23189.81</v>
      </c>
      <c r="I38" s="37">
        <v>0</v>
      </c>
      <c r="J38" s="58"/>
    </row>
    <row r="39" spans="1:10" s="38" customFormat="1" x14ac:dyDescent="0.25">
      <c r="A39" s="2"/>
      <c r="B39" s="59"/>
      <c r="C39" s="6"/>
      <c r="D39" s="6"/>
      <c r="E39" s="6"/>
      <c r="F39" s="5"/>
      <c r="G39" s="40"/>
      <c r="H39" s="40"/>
      <c r="I39" s="37"/>
      <c r="J39" s="58"/>
    </row>
    <row r="40" spans="1:10" s="38" customFormat="1" x14ac:dyDescent="0.25">
      <c r="A40" s="69" t="s">
        <v>29</v>
      </c>
      <c r="B40" s="59" t="s">
        <v>14</v>
      </c>
      <c r="C40" s="6"/>
      <c r="D40" s="6"/>
      <c r="E40" s="6"/>
      <c r="F40" s="75" t="s">
        <v>37</v>
      </c>
      <c r="G40" s="40">
        <v>8526.48</v>
      </c>
      <c r="H40" s="40">
        <v>8526.48</v>
      </c>
      <c r="I40" s="37">
        <v>0</v>
      </c>
      <c r="J40" s="58"/>
    </row>
    <row r="41" spans="1:10" s="38" customFormat="1" x14ac:dyDescent="0.25">
      <c r="A41" s="2"/>
      <c r="B41" s="59"/>
      <c r="C41" s="6"/>
      <c r="D41" s="6"/>
      <c r="E41" s="6"/>
      <c r="F41" s="5"/>
      <c r="G41" s="40"/>
      <c r="H41" s="40"/>
      <c r="I41" s="37"/>
      <c r="J41" s="3"/>
    </row>
    <row r="42" spans="1:10" s="38" customFormat="1" x14ac:dyDescent="0.25">
      <c r="A42" s="69" t="s">
        <v>30</v>
      </c>
      <c r="B42" s="59" t="s">
        <v>14</v>
      </c>
      <c r="C42" s="8"/>
      <c r="D42" s="6"/>
      <c r="E42" s="8"/>
      <c r="F42" s="75" t="s">
        <v>37</v>
      </c>
      <c r="G42" s="37">
        <v>10954.73</v>
      </c>
      <c r="H42" s="37">
        <v>10954.73</v>
      </c>
      <c r="I42" s="37">
        <v>0</v>
      </c>
      <c r="J42" s="58"/>
    </row>
    <row r="43" spans="1:10" s="38" customFormat="1" x14ac:dyDescent="0.25">
      <c r="A43" s="2"/>
      <c r="B43" s="60"/>
      <c r="C43" s="6"/>
      <c r="D43" s="6"/>
      <c r="E43" s="41"/>
      <c r="F43" s="5"/>
      <c r="G43" s="37"/>
      <c r="H43" s="37"/>
      <c r="I43" s="37"/>
      <c r="J43" s="3"/>
    </row>
    <row r="44" spans="1:10" s="38" customFormat="1" x14ac:dyDescent="0.25">
      <c r="A44" s="69" t="s">
        <v>31</v>
      </c>
      <c r="B44" s="59" t="s">
        <v>14</v>
      </c>
      <c r="C44" s="6"/>
      <c r="D44" s="6"/>
      <c r="E44" s="41"/>
      <c r="F44" s="75" t="s">
        <v>37</v>
      </c>
      <c r="G44" s="37">
        <v>1229.2</v>
      </c>
      <c r="H44" s="37">
        <v>1229.2</v>
      </c>
      <c r="I44" s="37">
        <v>0</v>
      </c>
      <c r="J44" s="58"/>
    </row>
    <row r="45" spans="1:10" s="38" customFormat="1" x14ac:dyDescent="0.25">
      <c r="A45" s="2"/>
      <c r="B45" s="60"/>
      <c r="C45" s="6"/>
      <c r="D45" s="6"/>
      <c r="E45" s="41"/>
      <c r="F45" s="5"/>
      <c r="G45" s="37"/>
      <c r="H45" s="37"/>
      <c r="I45" s="37"/>
      <c r="J45" s="3"/>
    </row>
    <row r="46" spans="1:10" s="38" customFormat="1" x14ac:dyDescent="0.25">
      <c r="A46" s="69" t="s">
        <v>33</v>
      </c>
      <c r="B46" s="59" t="s">
        <v>14</v>
      </c>
      <c r="C46" s="6"/>
      <c r="D46" s="6"/>
      <c r="E46" s="41"/>
      <c r="F46" s="75" t="s">
        <v>37</v>
      </c>
      <c r="G46" s="37">
        <v>2662.1</v>
      </c>
      <c r="H46" s="37">
        <v>2662.1</v>
      </c>
      <c r="I46" s="37">
        <v>0</v>
      </c>
      <c r="J46" s="58"/>
    </row>
    <row r="47" spans="1:10" s="38" customFormat="1" x14ac:dyDescent="0.25">
      <c r="A47" s="2"/>
      <c r="B47" s="68"/>
      <c r="C47" s="6"/>
      <c r="D47" s="6"/>
      <c r="E47" s="41"/>
      <c r="F47" s="5"/>
      <c r="G47" s="37"/>
      <c r="H47" s="37"/>
      <c r="I47" s="37"/>
      <c r="J47" s="3"/>
    </row>
    <row r="48" spans="1:10" s="38" customFormat="1" x14ac:dyDescent="0.25">
      <c r="A48" s="69" t="s">
        <v>34</v>
      </c>
      <c r="B48" s="59" t="s">
        <v>14</v>
      </c>
      <c r="C48" s="8"/>
      <c r="D48" s="6"/>
      <c r="E48" s="8"/>
      <c r="F48" s="75" t="s">
        <v>37</v>
      </c>
      <c r="G48" s="37">
        <v>1156.26</v>
      </c>
      <c r="H48" s="37">
        <v>1156.26</v>
      </c>
      <c r="I48" s="37">
        <v>0</v>
      </c>
      <c r="J48" s="3"/>
    </row>
    <row r="49" spans="1:10" s="38" customFormat="1" ht="13.8" thickBot="1" x14ac:dyDescent="0.3">
      <c r="A49" s="39"/>
      <c r="B49" s="39"/>
      <c r="C49" s="63"/>
      <c r="D49" s="63"/>
      <c r="E49" s="63"/>
      <c r="F49" s="64"/>
      <c r="G49" s="40"/>
      <c r="H49" s="40"/>
      <c r="I49" s="65"/>
      <c r="J49" s="66"/>
    </row>
    <row r="50" spans="1:10" ht="13.8" thickTop="1" x14ac:dyDescent="0.25">
      <c r="A50" s="42"/>
      <c r="B50" s="42"/>
      <c r="C50" s="43"/>
      <c r="D50" s="43"/>
      <c r="E50" s="43"/>
      <c r="F50" s="44"/>
      <c r="G50" s="45"/>
      <c r="H50" s="45"/>
      <c r="I50" s="46">
        <f>SUM(I10:I48)</f>
        <v>12372.67</v>
      </c>
      <c r="J50" s="47"/>
    </row>
    <row r="51" spans="1:10" x14ac:dyDescent="0.25">
      <c r="A51" s="26"/>
      <c r="B51" s="26"/>
      <c r="C51" s="48"/>
      <c r="D51" s="48"/>
      <c r="E51" s="48"/>
      <c r="F51" s="49"/>
      <c r="G51" s="50"/>
      <c r="H51" s="50"/>
      <c r="I51" s="51"/>
    </row>
  </sheetData>
  <autoFilter ref="A8:J50" xr:uid="{30F58DAB-AA83-40CA-9D28-2813BE6583CA}"/>
  <phoneticPr fontId="0" type="noConversion"/>
  <pageMargins left="0.47244094488188981" right="0.35433070866141736" top="0.39370078740157483" bottom="0" header="0" footer="0"/>
  <pageSetup paperSize="9" scale="84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2019-12-18T07:14:10Z</cp:lastPrinted>
  <dcterms:created xsi:type="dcterms:W3CDTF">2000-01-18T15:18:55Z</dcterms:created>
  <dcterms:modified xsi:type="dcterms:W3CDTF">2019-12-18T07:17:03Z</dcterms:modified>
</cp:coreProperties>
</file>