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E6306C66-E1AD-47D4-844E-8DC61C9706A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Sheet1!$B$1:$B$58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1" l="1"/>
  <c r="I51" i="1"/>
  <c r="I15" i="1" l="1"/>
  <c r="I35" i="1" l="1"/>
  <c r="I19" i="1" l="1"/>
  <c r="I21" i="1" l="1"/>
  <c r="I57" i="1"/>
</calcChain>
</file>

<file path=xl/sharedStrings.xml><?xml version="1.0" encoding="utf-8"?>
<sst xmlns="http://schemas.openxmlformats.org/spreadsheetml/2006/main" count="85" uniqueCount="60">
  <si>
    <t>PROCUREMENT SCHEDULE</t>
  </si>
  <si>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</si>
  <si>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</si>
  <si>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</si>
  <si>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</si>
  <si>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</si>
  <si>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</si>
  <si>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</si>
  <si>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</si>
  <si>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</si>
  <si>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</si>
  <si>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</si>
  <si>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</si>
  <si>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</si>
  <si>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</si>
  <si>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</si>
  <si>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Shadbolt</t>
  </si>
  <si>
    <t>Elite</t>
  </si>
  <si>
    <t>Assa Abloy</t>
  </si>
  <si>
    <t>MDF skirting</t>
  </si>
  <si>
    <t>Wall protection</t>
  </si>
  <si>
    <t>Formwise</t>
  </si>
  <si>
    <t>BAM - SEBASTIAN STREET</t>
  </si>
  <si>
    <t>Metal doorsets (Internal and external)</t>
  </si>
  <si>
    <t>MDF window boards</t>
  </si>
  <si>
    <t>Timber doors (Internal &amp; external)</t>
  </si>
  <si>
    <t>Timber door frames (Internal &amp; external)</t>
  </si>
  <si>
    <t>Gradus</t>
  </si>
  <si>
    <t>Cubicle system</t>
  </si>
  <si>
    <t>Urinal dividers</t>
  </si>
  <si>
    <t>???</t>
  </si>
  <si>
    <t>Specified as Vitreous China</t>
  </si>
  <si>
    <t>Shower screens</t>
  </si>
  <si>
    <t>Specified as Ideal Standard</t>
  </si>
  <si>
    <t>Mirrors</t>
  </si>
  <si>
    <t>Tea points</t>
  </si>
  <si>
    <t>Café counter top &amp; oak panelling</t>
  </si>
  <si>
    <t>VE for Formwise alternative</t>
  </si>
  <si>
    <t>Shower benches (incs P Sum of £1,900.00)</t>
  </si>
  <si>
    <t>Jeffreys</t>
  </si>
  <si>
    <t>Reception desk</t>
  </si>
  <si>
    <t>Library desk</t>
  </si>
  <si>
    <t>Atrium desks</t>
  </si>
  <si>
    <t>Atrium desks metalwork</t>
  </si>
  <si>
    <t>Fabric acoustic panelling</t>
  </si>
  <si>
    <t>BCL</t>
  </si>
  <si>
    <t>Oak acoustic panelling</t>
  </si>
  <si>
    <t>Coat hooks to WC's</t>
  </si>
  <si>
    <t>Grab rails not part of Doc M pack</t>
  </si>
  <si>
    <t>28.03.19</t>
  </si>
  <si>
    <t>27.03.19</t>
  </si>
  <si>
    <t>Ironmongery</t>
  </si>
  <si>
    <t>28.02.19</t>
  </si>
  <si>
    <t>12.04.19</t>
  </si>
  <si>
    <t>BCL Contingency</t>
  </si>
  <si>
    <t>RCL =151 m2, remeasurable</t>
  </si>
  <si>
    <t>RCL = 470 m2, remeasurable</t>
  </si>
  <si>
    <t>02.05.19</t>
  </si>
  <si>
    <t>21.05.19</t>
  </si>
  <si>
    <t>14.07.20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</si>
</sst>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17" fontId="2" fillId="0" borderId="1" xfId="0" applyNumberFormat="1" applyFont="1" applyBorder="1" applyAlignment="1">
      <alignment horizontal="center" vertical="top"/>
    </xf>
    <xf numFmtId="0" fontId="1" fillId="0" borderId="0" xfId="0" applyFont="1" applyFill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vertical="top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2" fillId="0" borderId="2" xfId="0" applyNumberFormat="1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2" fillId="0" borderId="5" xfId="0" applyNumberFormat="1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4" fontId="2" fillId="0" borderId="6" xfId="0" applyNumberFormat="1" applyFont="1" applyFill="1" applyBorder="1" applyAlignment="1">
      <alignment vertical="top"/>
    </xf>
    <xf numFmtId="4" fontId="2" fillId="0" borderId="7" xfId="0" applyNumberFormat="1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7" xfId="0" applyFont="1" applyBorder="1" applyAlignment="1">
      <alignment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2" fillId="0" borderId="8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Alignment="1">
      <alignment horizontal="left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topLeftCell="A34" workbookViewId="0">
      <selection activeCell="J4" sqref="J4"/>
    </sheetView>
  </sheetViews>
  <sheetFormatPr defaultColWidth="9.109375" defaultRowHeight="13.2" x14ac:dyDescent="0.25"/>
  <cols>
    <col min="1" max="1" width="44" style="10" bestFit="1" customWidth="1"/>
    <col min="2" max="2" width="10.109375" style="10" bestFit="1" customWidth="1"/>
    <col min="3" max="5" width="9.109375" style="11"/>
    <col min="6" max="6" width="11" style="12" bestFit="1" customWidth="1"/>
    <col min="7" max="8" width="10.6640625" style="13" customWidth="1"/>
    <col min="9" max="9" width="10.6640625" style="14" customWidth="1"/>
    <col min="10" max="10" width="26.44140625" style="15" customWidth="1"/>
    <col min="11" max="16384" width="9.109375" style="10"/>
  </cols>
  <sheetData>
    <row r="1" spans="1:10" x14ac:dyDescent="0.25">
      <c r="A1" s="1" t="s">
        <v>22</v>
      </c>
    </row>
    <row r="3" spans="1:10" x14ac:dyDescent="0.25">
      <c r="A3" s="1" t="s">
        <v>0</v>
      </c>
      <c r="C3" s="55"/>
      <c r="J3" s="9" t="s">
        <v>59</v>
      </c>
    </row>
    <row r="4" spans="1:10" x14ac:dyDescent="0.25">
      <c r="A4" s="1"/>
      <c r="C4" s="55"/>
      <c r="J4" s="9"/>
    </row>
    <row r="6" spans="1:10" x14ac:dyDescent="0.25">
      <c r="A6" s="16"/>
      <c r="B6" s="16"/>
      <c r="C6" s="17"/>
      <c r="D6" s="17"/>
      <c r="E6" s="17"/>
      <c r="F6" s="18"/>
      <c r="G6" s="19"/>
      <c r="H6" s="19"/>
      <c r="I6" s="20"/>
      <c r="J6" s="21"/>
    </row>
    <row r="7" spans="1:10" x14ac:dyDescent="0.25">
      <c r="A7" s="22" t="s">
        <v>1</v>
      </c>
      <c r="B7" s="22" t="s">
        <v>2</v>
      </c>
      <c r="C7" s="22" t="s">
        <v>3</v>
      </c>
      <c r="D7" s="22" t="s">
        <v>4</v>
      </c>
      <c r="E7" s="22" t="s">
        <v>5</v>
      </c>
      <c r="F7" s="23" t="s">
        <v>12</v>
      </c>
      <c r="G7" s="24" t="s">
        <v>11</v>
      </c>
      <c r="H7" s="24" t="s">
        <v>2</v>
      </c>
      <c r="I7" s="23" t="s">
        <v>6</v>
      </c>
      <c r="J7" s="25" t="s">
        <v>7</v>
      </c>
    </row>
    <row r="8" spans="1:10" x14ac:dyDescent="0.25">
      <c r="A8" s="22"/>
      <c r="B8" s="22"/>
      <c r="C8" s="22" t="s">
        <v>14</v>
      </c>
      <c r="D8" s="22" t="s">
        <v>8</v>
      </c>
      <c r="E8" s="22"/>
      <c r="F8" s="23" t="s">
        <v>13</v>
      </c>
      <c r="G8" s="24" t="s">
        <v>9</v>
      </c>
      <c r="H8" s="24" t="s">
        <v>10</v>
      </c>
      <c r="I8" s="23"/>
      <c r="J8" s="25"/>
    </row>
    <row r="9" spans="1:10" x14ac:dyDescent="0.25">
      <c r="A9" s="27"/>
      <c r="B9" s="27"/>
      <c r="C9" s="27"/>
      <c r="D9" s="27"/>
      <c r="E9" s="27"/>
      <c r="F9" s="28"/>
      <c r="G9" s="29"/>
      <c r="H9" s="29"/>
      <c r="I9" s="28"/>
      <c r="J9" s="30"/>
    </row>
    <row r="10" spans="1:10" x14ac:dyDescent="0.25">
      <c r="A10" s="31"/>
      <c r="B10" s="31"/>
      <c r="C10" s="32"/>
      <c r="D10" s="32"/>
      <c r="E10" s="32"/>
      <c r="F10" s="33"/>
      <c r="G10" s="34"/>
      <c r="H10" s="34"/>
      <c r="I10" s="35"/>
      <c r="J10" s="36"/>
    </row>
    <row r="11" spans="1:10" s="38" customFormat="1" x14ac:dyDescent="0.25">
      <c r="A11" s="2" t="s">
        <v>25</v>
      </c>
      <c r="B11" s="7" t="s">
        <v>16</v>
      </c>
      <c r="C11" s="8"/>
      <c r="D11" s="6"/>
      <c r="E11" s="8"/>
      <c r="F11" s="5" t="s">
        <v>49</v>
      </c>
      <c r="G11" s="37">
        <v>182042.68</v>
      </c>
      <c r="H11" s="37">
        <v>182042.68</v>
      </c>
      <c r="I11" s="37">
        <v>0</v>
      </c>
      <c r="J11" s="3"/>
    </row>
    <row r="12" spans="1:10" s="38" customFormat="1" x14ac:dyDescent="0.25">
      <c r="A12" s="2"/>
      <c r="B12" s="39"/>
      <c r="C12" s="6"/>
      <c r="D12" s="6"/>
      <c r="E12" s="6"/>
      <c r="F12" s="5"/>
      <c r="G12" s="40"/>
      <c r="H12" s="40"/>
      <c r="I12" s="37"/>
      <c r="J12" s="3"/>
    </row>
    <row r="13" spans="1:10" s="38" customFormat="1" x14ac:dyDescent="0.25">
      <c r="A13" s="2" t="s">
        <v>26</v>
      </c>
      <c r="B13" s="7" t="s">
        <v>15</v>
      </c>
      <c r="C13" s="8"/>
      <c r="D13" s="6"/>
      <c r="E13" s="8"/>
      <c r="F13" s="5" t="s">
        <v>52</v>
      </c>
      <c r="G13" s="37">
        <v>55867.7</v>
      </c>
      <c r="H13" s="37">
        <v>55867.7</v>
      </c>
      <c r="I13" s="37">
        <v>0</v>
      </c>
      <c r="J13" s="3"/>
    </row>
    <row r="14" spans="1:10" s="38" customFormat="1" x14ac:dyDescent="0.25">
      <c r="A14" s="2"/>
      <c r="B14" s="39"/>
      <c r="C14" s="6"/>
      <c r="D14" s="6"/>
      <c r="E14" s="6"/>
      <c r="F14" s="5"/>
      <c r="G14" s="41"/>
      <c r="H14" s="41"/>
      <c r="I14" s="42"/>
      <c r="J14" s="3"/>
    </row>
    <row r="15" spans="1:10" s="38" customFormat="1" x14ac:dyDescent="0.25">
      <c r="A15" s="2" t="s">
        <v>51</v>
      </c>
      <c r="B15" s="7" t="s">
        <v>17</v>
      </c>
      <c r="C15" s="8"/>
      <c r="D15" s="6"/>
      <c r="E15" s="8"/>
      <c r="F15" s="5" t="s">
        <v>50</v>
      </c>
      <c r="G15" s="37">
        <v>53094.39</v>
      </c>
      <c r="H15" s="37">
        <v>51767.03</v>
      </c>
      <c r="I15" s="37">
        <f>G15-H15</f>
        <v>1327.3600000000006</v>
      </c>
      <c r="J15" s="3"/>
    </row>
    <row r="16" spans="1:10" s="38" customFormat="1" x14ac:dyDescent="0.25">
      <c r="A16" s="2"/>
      <c r="B16" s="39"/>
      <c r="C16" s="6"/>
      <c r="D16" s="6"/>
      <c r="E16" s="6"/>
      <c r="F16" s="5"/>
      <c r="G16" s="41"/>
      <c r="H16" s="41"/>
      <c r="I16" s="42"/>
      <c r="J16" s="3"/>
    </row>
    <row r="17" spans="1:10" s="38" customFormat="1" x14ac:dyDescent="0.25">
      <c r="A17" s="2" t="s">
        <v>23</v>
      </c>
      <c r="B17" s="2" t="s">
        <v>18</v>
      </c>
      <c r="C17" s="8"/>
      <c r="D17" s="6"/>
      <c r="E17" s="8"/>
      <c r="F17" s="5" t="s">
        <v>58</v>
      </c>
      <c r="G17" s="37">
        <v>23853</v>
      </c>
      <c r="H17" s="37">
        <v>23853</v>
      </c>
      <c r="I17" s="37">
        <v>0</v>
      </c>
      <c r="J17" s="3"/>
    </row>
    <row r="18" spans="1:10" s="38" customFormat="1" x14ac:dyDescent="0.25">
      <c r="A18" s="2"/>
      <c r="B18" s="43"/>
      <c r="C18" s="6"/>
      <c r="D18" s="6"/>
      <c r="E18" s="44"/>
      <c r="F18" s="5"/>
      <c r="G18" s="37"/>
      <c r="H18" s="37"/>
      <c r="I18" s="37"/>
      <c r="J18" s="3"/>
    </row>
    <row r="19" spans="1:10" s="38" customFormat="1" x14ac:dyDescent="0.25">
      <c r="A19" s="2" t="s">
        <v>19</v>
      </c>
      <c r="B19" s="7" t="s">
        <v>15</v>
      </c>
      <c r="C19" s="8"/>
      <c r="D19" s="6"/>
      <c r="E19" s="8"/>
      <c r="F19" s="5" t="s">
        <v>52</v>
      </c>
      <c r="G19" s="37">
        <v>2930.76</v>
      </c>
      <c r="H19" s="37">
        <v>2930.76</v>
      </c>
      <c r="I19" s="37">
        <f>G19-H19</f>
        <v>0</v>
      </c>
      <c r="J19" s="3"/>
    </row>
    <row r="20" spans="1:10" s="38" customFormat="1" x14ac:dyDescent="0.25">
      <c r="A20" s="2"/>
      <c r="B20" s="43"/>
      <c r="C20" s="6"/>
      <c r="D20" s="6"/>
      <c r="E20" s="44"/>
      <c r="F20" s="5"/>
      <c r="G20" s="37"/>
      <c r="H20" s="37"/>
      <c r="I20" s="37"/>
      <c r="J20" s="3"/>
    </row>
    <row r="21" spans="1:10" s="38" customFormat="1" x14ac:dyDescent="0.25">
      <c r="A21" s="2" t="s">
        <v>24</v>
      </c>
      <c r="B21" s="7" t="s">
        <v>15</v>
      </c>
      <c r="C21" s="8"/>
      <c r="D21" s="6"/>
      <c r="E21" s="8"/>
      <c r="F21" s="5" t="s">
        <v>52</v>
      </c>
      <c r="G21" s="37">
        <v>1162.42</v>
      </c>
      <c r="H21" s="37">
        <v>1162.42</v>
      </c>
      <c r="I21" s="37">
        <f>G21-H21</f>
        <v>0</v>
      </c>
      <c r="J21" s="3"/>
    </row>
    <row r="22" spans="1:10" s="38" customFormat="1" x14ac:dyDescent="0.25">
      <c r="A22" s="2"/>
      <c r="B22" s="43"/>
      <c r="C22" s="6"/>
      <c r="D22" s="6"/>
      <c r="E22" s="44"/>
      <c r="F22" s="5"/>
      <c r="G22" s="37"/>
      <c r="H22" s="37"/>
      <c r="I22" s="37"/>
      <c r="J22" s="3"/>
    </row>
    <row r="23" spans="1:10" s="38" customFormat="1" ht="13.5" customHeight="1" x14ac:dyDescent="0.25">
      <c r="A23" s="2" t="s">
        <v>20</v>
      </c>
      <c r="B23" s="7" t="s">
        <v>27</v>
      </c>
      <c r="C23" s="8"/>
      <c r="D23" s="6"/>
      <c r="E23" s="8"/>
      <c r="F23" s="5"/>
      <c r="G23" s="37">
        <v>2151.52</v>
      </c>
      <c r="H23" s="37"/>
      <c r="I23" s="37">
        <v>0</v>
      </c>
      <c r="J23" s="3"/>
    </row>
    <row r="24" spans="1:10" s="38" customFormat="1" x14ac:dyDescent="0.25">
      <c r="A24" s="4"/>
      <c r="B24" s="2"/>
      <c r="C24" s="6"/>
      <c r="D24" s="6"/>
      <c r="E24" s="6"/>
      <c r="F24" s="5"/>
      <c r="G24" s="37"/>
      <c r="H24" s="37"/>
      <c r="I24" s="7"/>
      <c r="J24" s="3"/>
    </row>
    <row r="25" spans="1:10" s="38" customFormat="1" ht="12.75" customHeight="1" x14ac:dyDescent="0.25">
      <c r="A25" s="2" t="s">
        <v>28</v>
      </c>
      <c r="B25" s="2" t="s">
        <v>21</v>
      </c>
      <c r="C25" s="8"/>
      <c r="D25" s="6"/>
      <c r="E25" s="8"/>
      <c r="F25" s="5" t="s">
        <v>53</v>
      </c>
      <c r="G25" s="37">
        <v>58595</v>
      </c>
      <c r="H25" s="37">
        <v>58595</v>
      </c>
      <c r="I25" s="37">
        <v>0</v>
      </c>
      <c r="J25" s="3"/>
    </row>
    <row r="26" spans="1:10" s="38" customFormat="1" ht="12.75" customHeight="1" x14ac:dyDescent="0.25">
      <c r="A26" s="2"/>
      <c r="B26" s="2"/>
      <c r="C26" s="8"/>
      <c r="D26" s="6"/>
      <c r="E26" s="8"/>
      <c r="F26" s="5"/>
      <c r="G26" s="37"/>
      <c r="H26" s="37"/>
      <c r="I26" s="37"/>
      <c r="J26" s="3"/>
    </row>
    <row r="27" spans="1:10" s="38" customFormat="1" ht="12.75" customHeight="1" x14ac:dyDescent="0.25">
      <c r="A27" s="2" t="s">
        <v>47</v>
      </c>
      <c r="B27" s="2" t="s">
        <v>21</v>
      </c>
      <c r="C27" s="8"/>
      <c r="D27" s="6"/>
      <c r="E27" s="8"/>
      <c r="F27" s="5"/>
      <c r="G27" s="37">
        <v>1365</v>
      </c>
      <c r="H27" s="37"/>
      <c r="I27" s="37">
        <v>0</v>
      </c>
      <c r="J27" s="3"/>
    </row>
    <row r="28" spans="1:10" s="38" customFormat="1" ht="12.75" customHeight="1" x14ac:dyDescent="0.25">
      <c r="A28" s="2"/>
      <c r="B28" s="2"/>
      <c r="C28" s="8"/>
      <c r="D28" s="6"/>
      <c r="E28" s="8"/>
      <c r="F28" s="5"/>
      <c r="G28" s="37"/>
      <c r="H28" s="37"/>
      <c r="I28" s="37"/>
      <c r="J28" s="3"/>
    </row>
    <row r="29" spans="1:10" s="38" customFormat="1" ht="12.75" customHeight="1" x14ac:dyDescent="0.25">
      <c r="A29" s="2" t="s">
        <v>29</v>
      </c>
      <c r="B29" s="64" t="s">
        <v>30</v>
      </c>
      <c r="C29" s="8"/>
      <c r="D29" s="6"/>
      <c r="E29" s="8"/>
      <c r="F29" s="5"/>
      <c r="G29" s="56">
        <v>1435</v>
      </c>
      <c r="H29" s="56"/>
      <c r="I29" s="37">
        <v>0</v>
      </c>
      <c r="J29" s="3" t="s">
        <v>31</v>
      </c>
    </row>
    <row r="30" spans="1:10" s="38" customFormat="1" ht="12.75" customHeight="1" x14ac:dyDescent="0.25">
      <c r="A30" s="2"/>
      <c r="B30" s="64"/>
      <c r="C30" s="8"/>
      <c r="D30" s="6"/>
      <c r="E30" s="8"/>
      <c r="F30" s="5"/>
      <c r="G30" s="56"/>
      <c r="H30" s="56"/>
      <c r="I30" s="37"/>
      <c r="J30" s="3"/>
    </row>
    <row r="31" spans="1:10" s="38" customFormat="1" ht="12.75" customHeight="1" x14ac:dyDescent="0.25">
      <c r="A31" s="2" t="s">
        <v>32</v>
      </c>
      <c r="B31" s="64" t="s">
        <v>30</v>
      </c>
      <c r="C31" s="8"/>
      <c r="D31" s="6"/>
      <c r="E31" s="8"/>
      <c r="F31" s="5"/>
      <c r="G31" s="56">
        <v>2913.4</v>
      </c>
      <c r="H31" s="56"/>
      <c r="I31" s="37">
        <v>0</v>
      </c>
      <c r="J31" s="3" t="s">
        <v>33</v>
      </c>
    </row>
    <row r="32" spans="1:10" s="38" customFormat="1" ht="12.75" customHeight="1" x14ac:dyDescent="0.25">
      <c r="A32" s="2"/>
      <c r="B32" s="2"/>
      <c r="C32" s="8"/>
      <c r="D32" s="6"/>
      <c r="E32" s="8"/>
      <c r="F32" s="5"/>
      <c r="G32" s="56"/>
      <c r="H32" s="56"/>
      <c r="I32" s="37"/>
      <c r="J32" s="3"/>
    </row>
    <row r="33" spans="1:10" s="38" customFormat="1" ht="12.75" customHeight="1" x14ac:dyDescent="0.25">
      <c r="A33" s="2" t="s">
        <v>48</v>
      </c>
      <c r="B33" s="2" t="s">
        <v>30</v>
      </c>
      <c r="C33" s="8"/>
      <c r="D33" s="6"/>
      <c r="E33" s="8"/>
      <c r="F33" s="5"/>
      <c r="G33" s="56">
        <v>732.72</v>
      </c>
      <c r="H33" s="56"/>
      <c r="I33" s="37">
        <v>0</v>
      </c>
      <c r="J33" s="3"/>
    </row>
    <row r="34" spans="1:10" s="38" customFormat="1" ht="12.75" customHeight="1" x14ac:dyDescent="0.25">
      <c r="A34" s="2"/>
      <c r="B34" s="2"/>
      <c r="C34" s="8"/>
      <c r="D34" s="6"/>
      <c r="E34" s="8"/>
      <c r="F34" s="5"/>
      <c r="G34" s="56"/>
      <c r="H34" s="56"/>
      <c r="I34" s="37"/>
      <c r="J34" s="3"/>
    </row>
    <row r="35" spans="1:10" s="38" customFormat="1" ht="12.75" customHeight="1" x14ac:dyDescent="0.25">
      <c r="A35" s="2" t="s">
        <v>34</v>
      </c>
      <c r="B35" s="2" t="s">
        <v>15</v>
      </c>
      <c r="C35" s="8"/>
      <c r="D35" s="6"/>
      <c r="E35" s="8"/>
      <c r="F35" s="5" t="s">
        <v>52</v>
      </c>
      <c r="G35" s="56">
        <v>11460.89</v>
      </c>
      <c r="H35" s="56">
        <v>9013.15</v>
      </c>
      <c r="I35" s="37">
        <f>G35-H35</f>
        <v>2447.7399999999998</v>
      </c>
      <c r="J35" s="3"/>
    </row>
    <row r="36" spans="1:10" s="38" customFormat="1" ht="12.75" customHeight="1" x14ac:dyDescent="0.25">
      <c r="A36" s="2"/>
      <c r="B36" s="2"/>
      <c r="C36" s="8"/>
      <c r="D36" s="6"/>
      <c r="E36" s="8"/>
      <c r="F36" s="5"/>
      <c r="G36" s="56"/>
      <c r="H36" s="56"/>
      <c r="I36" s="37"/>
      <c r="J36" s="3"/>
    </row>
    <row r="37" spans="1:10" s="38" customFormat="1" ht="12.75" customHeight="1" x14ac:dyDescent="0.25">
      <c r="A37" s="2" t="s">
        <v>35</v>
      </c>
      <c r="B37" s="2" t="s">
        <v>15</v>
      </c>
      <c r="C37" s="8"/>
      <c r="D37" s="6"/>
      <c r="E37" s="8"/>
      <c r="F37" s="5" t="s">
        <v>52</v>
      </c>
      <c r="G37" s="37">
        <v>8478.39</v>
      </c>
      <c r="H37" s="37">
        <v>8478.39</v>
      </c>
      <c r="I37" s="37">
        <v>0</v>
      </c>
      <c r="J37" s="3"/>
    </row>
    <row r="38" spans="1:10" s="38" customFormat="1" x14ac:dyDescent="0.25">
      <c r="A38" s="7"/>
      <c r="B38" s="2"/>
      <c r="C38" s="6"/>
      <c r="D38" s="6"/>
      <c r="E38" s="6"/>
      <c r="F38" s="5"/>
      <c r="G38" s="37"/>
      <c r="H38" s="37"/>
      <c r="I38" s="37"/>
      <c r="J38" s="3"/>
    </row>
    <row r="39" spans="1:10" s="38" customFormat="1" x14ac:dyDescent="0.25">
      <c r="A39" s="7" t="s">
        <v>36</v>
      </c>
      <c r="B39" s="2" t="s">
        <v>15</v>
      </c>
      <c r="C39" s="6"/>
      <c r="D39" s="6"/>
      <c r="E39" s="6"/>
      <c r="F39" s="5" t="s">
        <v>52</v>
      </c>
      <c r="G39" s="37">
        <v>5254.66</v>
      </c>
      <c r="H39" s="37">
        <v>5254.66</v>
      </c>
      <c r="I39" s="37">
        <v>0</v>
      </c>
      <c r="J39" s="3"/>
    </row>
    <row r="40" spans="1:10" s="38" customFormat="1" x14ac:dyDescent="0.25">
      <c r="A40" s="7"/>
      <c r="B40" s="2"/>
      <c r="C40" s="8"/>
      <c r="D40" s="6"/>
      <c r="E40" s="8"/>
      <c r="F40" s="5"/>
      <c r="G40" s="37"/>
      <c r="H40" s="37"/>
      <c r="I40" s="37"/>
      <c r="J40" s="3"/>
    </row>
    <row r="41" spans="1:10" s="38" customFormat="1" x14ac:dyDescent="0.25">
      <c r="A41" s="7" t="s">
        <v>38</v>
      </c>
      <c r="B41" s="2" t="s">
        <v>15</v>
      </c>
      <c r="C41" s="6"/>
      <c r="D41" s="6"/>
      <c r="E41" s="6"/>
      <c r="F41" s="5" t="s">
        <v>52</v>
      </c>
      <c r="G41" s="37">
        <v>7062.43</v>
      </c>
      <c r="H41" s="37">
        <v>7062.43</v>
      </c>
      <c r="I41" s="37">
        <v>0</v>
      </c>
      <c r="J41" s="3" t="s">
        <v>37</v>
      </c>
    </row>
    <row r="42" spans="1:10" s="38" customFormat="1" x14ac:dyDescent="0.25">
      <c r="A42" s="2"/>
      <c r="B42" s="2"/>
      <c r="C42" s="8"/>
      <c r="D42" s="6"/>
      <c r="E42" s="8"/>
      <c r="F42" s="5"/>
      <c r="G42" s="37"/>
      <c r="H42" s="37"/>
      <c r="I42" s="37"/>
      <c r="J42" s="3"/>
    </row>
    <row r="43" spans="1:10" s="38" customFormat="1" x14ac:dyDescent="0.25">
      <c r="A43" s="2" t="s">
        <v>40</v>
      </c>
      <c r="B43" s="2" t="s">
        <v>15</v>
      </c>
      <c r="C43" s="8"/>
      <c r="D43" s="6"/>
      <c r="E43" s="8"/>
      <c r="F43" s="5" t="s">
        <v>52</v>
      </c>
      <c r="G43" s="37">
        <v>18657.759999999998</v>
      </c>
      <c r="H43" s="37">
        <v>18657.759999999998</v>
      </c>
      <c r="I43" s="37">
        <v>0</v>
      </c>
      <c r="J43" s="3"/>
    </row>
    <row r="44" spans="1:10" s="38" customFormat="1" x14ac:dyDescent="0.25">
      <c r="A44" s="2"/>
      <c r="B44" s="2"/>
      <c r="C44" s="8"/>
      <c r="D44" s="6"/>
      <c r="E44" s="8"/>
      <c r="F44" s="5"/>
      <c r="G44" s="37"/>
      <c r="H44" s="37"/>
      <c r="I44" s="37"/>
      <c r="J44" s="3"/>
    </row>
    <row r="45" spans="1:10" s="38" customFormat="1" x14ac:dyDescent="0.25">
      <c r="A45" s="2" t="s">
        <v>41</v>
      </c>
      <c r="B45" s="2" t="s">
        <v>15</v>
      </c>
      <c r="C45" s="8"/>
      <c r="D45" s="6"/>
      <c r="E45" s="8"/>
      <c r="F45" s="5" t="s">
        <v>52</v>
      </c>
      <c r="G45" s="37">
        <v>10183.81</v>
      </c>
      <c r="H45" s="37">
        <v>10183.81</v>
      </c>
      <c r="I45" s="37">
        <v>0</v>
      </c>
      <c r="J45" s="3"/>
    </row>
    <row r="46" spans="1:10" s="38" customFormat="1" x14ac:dyDescent="0.25">
      <c r="A46" s="2"/>
      <c r="B46" s="2"/>
      <c r="C46" s="8"/>
      <c r="D46" s="6"/>
      <c r="E46" s="8"/>
      <c r="F46" s="5"/>
      <c r="G46" s="37"/>
      <c r="H46" s="37"/>
      <c r="I46" s="37"/>
      <c r="J46" s="3"/>
    </row>
    <row r="47" spans="1:10" s="38" customFormat="1" x14ac:dyDescent="0.25">
      <c r="A47" s="2" t="s">
        <v>42</v>
      </c>
      <c r="B47" s="2" t="s">
        <v>15</v>
      </c>
      <c r="C47" s="8"/>
      <c r="D47" s="6"/>
      <c r="E47" s="8"/>
      <c r="F47" s="5" t="s">
        <v>52</v>
      </c>
      <c r="G47" s="37">
        <v>47139.72</v>
      </c>
      <c r="H47" s="37">
        <v>47139.72</v>
      </c>
      <c r="I47" s="37">
        <v>0</v>
      </c>
      <c r="J47" s="3"/>
    </row>
    <row r="48" spans="1:10" s="38" customFormat="1" x14ac:dyDescent="0.25">
      <c r="A48" s="2"/>
      <c r="B48" s="2"/>
      <c r="C48" s="8"/>
      <c r="D48" s="6"/>
      <c r="E48" s="8"/>
      <c r="F48" s="5"/>
      <c r="G48" s="37"/>
      <c r="H48" s="37"/>
      <c r="I48" s="37"/>
      <c r="J48" s="3"/>
    </row>
    <row r="49" spans="1:10" s="38" customFormat="1" x14ac:dyDescent="0.25">
      <c r="A49" s="2" t="s">
        <v>43</v>
      </c>
      <c r="B49" s="2" t="s">
        <v>39</v>
      </c>
      <c r="C49" s="8"/>
      <c r="D49" s="6"/>
      <c r="E49" s="8"/>
      <c r="F49" s="5" t="s">
        <v>57</v>
      </c>
      <c r="G49" s="37">
        <v>56356.88</v>
      </c>
      <c r="H49" s="37">
        <v>56356.88</v>
      </c>
      <c r="I49" s="37">
        <v>0</v>
      </c>
      <c r="J49" s="3"/>
    </row>
    <row r="50" spans="1:10" s="38" customFormat="1" x14ac:dyDescent="0.25">
      <c r="A50" s="2"/>
      <c r="B50" s="2"/>
      <c r="C50" s="8"/>
      <c r="D50" s="6"/>
      <c r="E50" s="8"/>
      <c r="F50" s="5"/>
      <c r="G50" s="37"/>
      <c r="H50" s="37"/>
      <c r="I50" s="37"/>
      <c r="J50" s="3"/>
    </row>
    <row r="51" spans="1:10" s="38" customFormat="1" x14ac:dyDescent="0.25">
      <c r="A51" s="57" t="s">
        <v>44</v>
      </c>
      <c r="B51" s="2" t="s">
        <v>45</v>
      </c>
      <c r="C51" s="8"/>
      <c r="D51" s="6"/>
      <c r="E51" s="8"/>
      <c r="F51" s="63" t="s">
        <v>53</v>
      </c>
      <c r="G51" s="58">
        <v>26389.42</v>
      </c>
      <c r="H51" s="58">
        <v>26354.03</v>
      </c>
      <c r="I51" s="37">
        <f>G51-H51</f>
        <v>35.389999999999418</v>
      </c>
      <c r="J51" s="3" t="s">
        <v>55</v>
      </c>
    </row>
    <row r="52" spans="1:10" s="38" customFormat="1" x14ac:dyDescent="0.25">
      <c r="A52" s="2"/>
      <c r="B52" s="2"/>
      <c r="C52" s="8"/>
      <c r="D52" s="6"/>
      <c r="E52" s="8"/>
      <c r="F52" s="5"/>
      <c r="G52" s="37"/>
      <c r="H52" s="37"/>
      <c r="I52" s="37"/>
      <c r="J52" s="3"/>
    </row>
    <row r="53" spans="1:10" s="38" customFormat="1" x14ac:dyDescent="0.25">
      <c r="A53" s="57" t="s">
        <v>46</v>
      </c>
      <c r="B53" s="2" t="s">
        <v>45</v>
      </c>
      <c r="C53" s="8"/>
      <c r="D53" s="6"/>
      <c r="E53" s="8"/>
      <c r="F53" s="5" t="s">
        <v>53</v>
      </c>
      <c r="G53" s="37">
        <v>157689.54</v>
      </c>
      <c r="H53" s="37">
        <v>157435.46</v>
      </c>
      <c r="I53" s="37">
        <f>G53-H53</f>
        <v>254.0800000000163</v>
      </c>
      <c r="J53" s="3" t="s">
        <v>56</v>
      </c>
    </row>
    <row r="54" spans="1:10" s="38" customFormat="1" x14ac:dyDescent="0.25">
      <c r="A54" s="57"/>
      <c r="B54" s="2"/>
      <c r="C54" s="8"/>
      <c r="D54" s="6"/>
      <c r="E54" s="8"/>
      <c r="F54" s="5"/>
      <c r="G54" s="37"/>
      <c r="H54" s="37"/>
      <c r="I54" s="37"/>
      <c r="J54" s="3"/>
    </row>
    <row r="55" spans="1:10" s="38" customFormat="1" x14ac:dyDescent="0.25">
      <c r="A55" s="2"/>
      <c r="B55" s="2"/>
      <c r="C55" s="6"/>
      <c r="D55" s="6"/>
      <c r="E55" s="6"/>
      <c r="F55" s="5"/>
      <c r="G55" s="66">
        <v>14114.1</v>
      </c>
      <c r="H55" s="66"/>
      <c r="I55" s="37"/>
      <c r="J55" s="65" t="s">
        <v>54</v>
      </c>
    </row>
    <row r="56" spans="1:10" s="38" customFormat="1" ht="13.8" thickBot="1" x14ac:dyDescent="0.3">
      <c r="A56" s="39"/>
      <c r="B56" s="39"/>
      <c r="C56" s="59"/>
      <c r="D56" s="59"/>
      <c r="E56" s="59"/>
      <c r="F56" s="60"/>
      <c r="G56" s="40"/>
      <c r="H56" s="40"/>
      <c r="I56" s="61"/>
      <c r="J56" s="62"/>
    </row>
    <row r="57" spans="1:10" ht="13.8" thickTop="1" x14ac:dyDescent="0.25">
      <c r="A57" s="45"/>
      <c r="B57" s="45"/>
      <c r="C57" s="46"/>
      <c r="D57" s="46"/>
      <c r="E57" s="46"/>
      <c r="F57" s="47"/>
      <c r="G57" s="48"/>
      <c r="H57" s="48"/>
      <c r="I57" s="49">
        <f>SUM(I11:I56)</f>
        <v>4064.5700000000161</v>
      </c>
      <c r="J57" s="50"/>
    </row>
    <row r="58" spans="1:10" x14ac:dyDescent="0.25">
      <c r="A58" s="26"/>
      <c r="B58" s="26"/>
      <c r="C58" s="51"/>
      <c r="D58" s="51"/>
      <c r="E58" s="51"/>
      <c r="F58" s="52"/>
      <c r="G58" s="53"/>
      <c r="H58" s="53"/>
      <c r="I58" s="54"/>
    </row>
  </sheetData>
  <autoFilter ref="B1:B58" xr:uid="{3384E7CD-4A87-4F3A-B8DD-28AE0A6D7BD0}"/>
  <phoneticPr fontId="0" type="noConversion"/>
  <pageMargins left="0.47244094488188981" right="0.35433070866141736" top="0.39370078740157483" bottom="0" header="0" footer="0"/>
  <pageSetup paperSize="8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2020-07-14T12:54:11Z</cp:lastPrinted>
  <dcterms:created xsi:type="dcterms:W3CDTF">2000-01-18T15:18:55Z</dcterms:created>
  <dcterms:modified xsi:type="dcterms:W3CDTF">2020-07-14T12:55:58Z</dcterms:modified>
</cp:coreProperties>
</file>