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9B9AD30C-FF55-4042-BD52-0E596870B91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Sheet1!$A$9:$J$60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0" i="1"/>
  <c r="I14" i="1"/>
  <c r="I42" i="1"/>
  <c r="I40" i="1"/>
  <c r="I34" i="1"/>
  <c r="I28" i="1"/>
  <c r="I60" i="1" l="1"/>
</calcChain>
</file>

<file path=xl/sharedStrings.xml><?xml version="1.0" encoding="utf-8"?>
<sst xmlns="http://schemas.openxmlformats.org/spreadsheetml/2006/main" count="91" uniqueCount="52">
  <si>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</si>
  <si>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</si>
  <si>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</si>
  <si>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</si>
  <si>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</si>
  <si>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</si>
  <si>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</si>
  <si>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</si>
  <si>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</si>
  <si>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</si>
  <si>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</si>
  <si>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</si>
  <si>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</si>
  <si>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</si>
  <si>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</si>
  <si>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</si>
  <si>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Doors</t>
  </si>
  <si>
    <t>Shadbolt</t>
  </si>
  <si>
    <t>Ironmongery</t>
  </si>
  <si>
    <t>Allgood</t>
  </si>
  <si>
    <t>Mdf window linings</t>
  </si>
  <si>
    <t>Mdf skirtings</t>
  </si>
  <si>
    <t>Oak skirtings</t>
  </si>
  <si>
    <t>Oak batten wall cladding</t>
  </si>
  <si>
    <t>Slotted laminate panelling</t>
  </si>
  <si>
    <t>Valchromat panelling</t>
  </si>
  <si>
    <t>Oak veneered panelling</t>
  </si>
  <si>
    <t>Classroom storage units</t>
  </si>
  <si>
    <t>Bag storage units</t>
  </si>
  <si>
    <t>Pinboards</t>
  </si>
  <si>
    <t>Spur shelving</t>
  </si>
  <si>
    <t>OSBORNE - ST PAULS SCHOOL PHASE 2</t>
  </si>
  <si>
    <t>ALL SUMS EXCLUDE THE FIXED PRICE ADJUSTMENT</t>
  </si>
  <si>
    <t>Roof access hatch</t>
  </si>
  <si>
    <t>Surespan</t>
  </si>
  <si>
    <t>Mirrors</t>
  </si>
  <si>
    <t>Oak window linings</t>
  </si>
  <si>
    <t>Sanitary fittings</t>
  </si>
  <si>
    <t>Lovair</t>
  </si>
  <si>
    <t>Signage</t>
  </si>
  <si>
    <t>Shelving</t>
  </si>
  <si>
    <t>Meeting room &amp; Montgomery cupboards</t>
  </si>
  <si>
    <t>Staff room pigeon holes</t>
  </si>
  <si>
    <t>Kitchens</t>
  </si>
  <si>
    <t>Project room &amp; ICT work benches</t>
  </si>
  <si>
    <t>Secular Hall balcony seating</t>
  </si>
  <si>
    <t>Elite</t>
  </si>
  <si>
    <t>Frames</t>
  </si>
  <si>
    <t>12.04.19</t>
  </si>
  <si>
    <t>27.03.19</t>
  </si>
  <si>
    <t>18.03.19</t>
  </si>
  <si>
    <t>18.12.19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</si>
</sst>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7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Fill="1" applyBorder="1" applyAlignment="1">
      <alignment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Fill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4" fontId="3" fillId="0" borderId="2" xfId="0" applyNumberFormat="1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4" fontId="3" fillId="0" borderId="5" xfId="0" applyNumberFormat="1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Fill="1" applyBorder="1" applyAlignment="1">
      <alignment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" fontId="3" fillId="0" borderId="7" xfId="0" applyNumberFormat="1" applyFont="1" applyFill="1" applyBorder="1"/>
    <xf numFmtId="4" fontId="3" fillId="0" borderId="8" xfId="0" applyNumberFormat="1" applyFont="1" applyFill="1" applyBorder="1"/>
    <xf numFmtId="0" fontId="3" fillId="0" borderId="7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/>
    <xf numFmtId="0" fontId="3" fillId="0" borderId="0" xfId="0" applyFont="1" applyFill="1" applyBorder="1"/>
    <xf numFmtId="0" fontId="6" fillId="0" borderId="0" xfId="0" applyFont="1" applyAlignment="1">
      <alignment horizontal="left"/>
    </xf>
    <xf numFmtId="4" fontId="3" fillId="0" borderId="1" xfId="0" applyNumberFormat="1" applyFont="1" applyFill="1" applyBorder="1" applyAlignment="1">
      <alignment horizontal="right" vertical="top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4" fontId="3" fillId="0" borderId="9" xfId="0" applyNumberFormat="1" applyFont="1" applyFill="1" applyBorder="1"/>
    <xf numFmtId="0" fontId="3" fillId="0" borderId="9" xfId="0" applyFont="1" applyFill="1" applyBorder="1"/>
    <xf numFmtId="0" fontId="3" fillId="0" borderId="9" xfId="0" applyFont="1" applyFill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4" fontId="3" fillId="0" borderId="3" xfId="0" applyNumberFormat="1" applyFont="1" applyFill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0" fontId="6" fillId="0" borderId="0" xfId="0" applyFont="1"/>
    <xf numFmtId="0" fontId="3" fillId="0" borderId="3" xfId="0" applyFont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topLeftCell="A39" workbookViewId="0">
      <selection activeCell="J15" sqref="J15"/>
    </sheetView>
  </sheetViews>
  <sheetFormatPr defaultColWidth="9.109375" defaultRowHeight="13.2" x14ac:dyDescent="0.25"/>
  <cols>
    <col min="1" max="1" width="33.109375" style="10" bestFit="1" customWidth="1"/>
    <col min="2" max="2" width="12" style="10" customWidth="1"/>
    <col min="3" max="5" width="9.109375" style="11"/>
    <col min="6" max="6" width="11" style="12" bestFit="1" customWidth="1"/>
    <col min="7" max="8" width="10.6640625" style="13" customWidth="1"/>
    <col min="9" max="9" width="10.6640625" style="14" customWidth="1"/>
    <col min="10" max="10" width="47.109375" style="15" bestFit="1" customWidth="1"/>
    <col min="11" max="16384" width="9.109375" style="10"/>
  </cols>
  <sheetData>
    <row r="1" spans="1:12" x14ac:dyDescent="0.25">
      <c r="A1" s="1" t="s">
        <v>31</v>
      </c>
    </row>
    <row r="3" spans="1:12" x14ac:dyDescent="0.25">
      <c r="A3" s="1" t="s">
        <v>15</v>
      </c>
      <c r="B3" s="69" t="s">
        <v>32</v>
      </c>
      <c r="C3" s="52"/>
      <c r="J3" s="9" t="s">
        <v>51</v>
      </c>
    </row>
    <row r="5" spans="1:12" x14ac:dyDescent="0.25">
      <c r="A5" s="16"/>
      <c r="B5" s="16"/>
      <c r="C5" s="17"/>
      <c r="D5" s="17"/>
      <c r="E5" s="17"/>
      <c r="F5" s="18"/>
      <c r="G5" s="19"/>
      <c r="H5" s="19"/>
      <c r="I5" s="20"/>
      <c r="J5" s="21"/>
    </row>
    <row r="6" spans="1:12" x14ac:dyDescent="0.25">
      <c r="A6" s="22" t="s">
        <v>0</v>
      </c>
      <c r="B6" s="22" t="s">
        <v>1</v>
      </c>
      <c r="C6" s="22" t="s">
        <v>2</v>
      </c>
      <c r="D6" s="22" t="s">
        <v>3</v>
      </c>
      <c r="E6" s="22" t="s">
        <v>4</v>
      </c>
      <c r="F6" s="23" t="s">
        <v>11</v>
      </c>
      <c r="G6" s="24" t="s">
        <v>10</v>
      </c>
      <c r="H6" s="24" t="s">
        <v>1</v>
      </c>
      <c r="I6" s="23" t="s">
        <v>5</v>
      </c>
      <c r="J6" s="25" t="s">
        <v>6</v>
      </c>
      <c r="L6" s="26"/>
    </row>
    <row r="7" spans="1:12" x14ac:dyDescent="0.25">
      <c r="A7" s="22"/>
      <c r="B7" s="22"/>
      <c r="C7" s="22" t="s">
        <v>13</v>
      </c>
      <c r="D7" s="22" t="s">
        <v>7</v>
      </c>
      <c r="E7" s="22"/>
      <c r="F7" s="23" t="s">
        <v>12</v>
      </c>
      <c r="G7" s="24" t="s">
        <v>8</v>
      </c>
      <c r="H7" s="24" t="s">
        <v>9</v>
      </c>
      <c r="I7" s="23"/>
      <c r="J7" s="25"/>
      <c r="L7" s="26"/>
    </row>
    <row r="8" spans="1:12" x14ac:dyDescent="0.25">
      <c r="A8" s="27"/>
      <c r="B8" s="27"/>
      <c r="C8" s="27"/>
      <c r="D8" s="27"/>
      <c r="E8" s="27"/>
      <c r="F8" s="28"/>
      <c r="G8" s="29"/>
      <c r="H8" s="29"/>
      <c r="I8" s="28"/>
      <c r="J8" s="30"/>
    </row>
    <row r="9" spans="1:12" x14ac:dyDescent="0.25">
      <c r="A9" s="31"/>
      <c r="B9" s="31"/>
      <c r="C9" s="32"/>
      <c r="D9" s="32"/>
      <c r="E9" s="32"/>
      <c r="F9" s="33"/>
      <c r="G9" s="19"/>
      <c r="H9" s="34"/>
      <c r="I9" s="35"/>
      <c r="J9" s="36"/>
    </row>
    <row r="10" spans="1:12" x14ac:dyDescent="0.25">
      <c r="A10" s="2" t="s">
        <v>16</v>
      </c>
      <c r="B10" s="7" t="s">
        <v>17</v>
      </c>
      <c r="C10" s="8"/>
      <c r="D10" s="6"/>
      <c r="E10" s="8"/>
      <c r="F10" s="71" t="s">
        <v>50</v>
      </c>
      <c r="G10" s="64">
        <v>91547.38</v>
      </c>
      <c r="H10" s="64">
        <v>91547.38</v>
      </c>
      <c r="I10" s="37">
        <f>G10-H10</f>
        <v>0</v>
      </c>
      <c r="J10" s="59"/>
    </row>
    <row r="11" spans="1:12" x14ac:dyDescent="0.25">
      <c r="A11" s="2"/>
      <c r="B11" s="39"/>
      <c r="C11" s="6"/>
      <c r="D11" s="6"/>
      <c r="E11" s="6"/>
      <c r="F11" s="5"/>
      <c r="G11" s="63"/>
      <c r="H11" s="40"/>
      <c r="I11" s="37"/>
      <c r="J11" s="59"/>
    </row>
    <row r="12" spans="1:12" x14ac:dyDescent="0.25">
      <c r="A12" s="2" t="s">
        <v>47</v>
      </c>
      <c r="B12" s="60" t="s">
        <v>14</v>
      </c>
      <c r="C12" s="6"/>
      <c r="D12" s="6"/>
      <c r="E12" s="6"/>
      <c r="F12" s="71" t="s">
        <v>48</v>
      </c>
      <c r="G12" s="40">
        <v>49880.18</v>
      </c>
      <c r="H12" s="40">
        <v>49880.18</v>
      </c>
      <c r="I12" s="37">
        <f>G12-H12</f>
        <v>0</v>
      </c>
      <c r="J12" s="59"/>
    </row>
    <row r="13" spans="1:12" x14ac:dyDescent="0.25">
      <c r="A13" s="2"/>
      <c r="B13" s="60"/>
      <c r="C13" s="6"/>
      <c r="D13" s="6"/>
      <c r="E13" s="6"/>
      <c r="F13" s="5"/>
      <c r="G13" s="40"/>
      <c r="H13" s="40"/>
      <c r="I13" s="37"/>
      <c r="J13" s="59"/>
    </row>
    <row r="14" spans="1:12" x14ac:dyDescent="0.25">
      <c r="A14" s="2" t="s">
        <v>18</v>
      </c>
      <c r="B14" s="61" t="s">
        <v>19</v>
      </c>
      <c r="C14" s="8"/>
      <c r="D14" s="6"/>
      <c r="E14" s="8"/>
      <c r="F14" s="71" t="s">
        <v>49</v>
      </c>
      <c r="G14" s="40">
        <v>36725.07</v>
      </c>
      <c r="H14" s="40">
        <v>36725.07</v>
      </c>
      <c r="I14" s="37">
        <f>G14-H14</f>
        <v>0</v>
      </c>
      <c r="J14" s="59"/>
    </row>
    <row r="15" spans="1:12" x14ac:dyDescent="0.25">
      <c r="A15" s="54"/>
      <c r="B15" s="54"/>
      <c r="C15" s="55"/>
      <c r="D15" s="55"/>
      <c r="E15" s="55"/>
      <c r="F15" s="56"/>
      <c r="G15" s="57"/>
      <c r="H15" s="57"/>
      <c r="I15" s="58"/>
      <c r="J15" s="59"/>
    </row>
    <row r="16" spans="1:12" x14ac:dyDescent="0.25">
      <c r="A16" s="7" t="s">
        <v>20</v>
      </c>
      <c r="B16" s="60" t="s">
        <v>14</v>
      </c>
      <c r="C16" s="8"/>
      <c r="D16" s="6"/>
      <c r="E16" s="8"/>
      <c r="F16" s="71" t="s">
        <v>48</v>
      </c>
      <c r="G16" s="37">
        <v>6636.72</v>
      </c>
      <c r="H16" s="37">
        <v>6636.72</v>
      </c>
      <c r="I16" s="37">
        <v>0</v>
      </c>
      <c r="J16" s="59"/>
    </row>
    <row r="17" spans="1:10" x14ac:dyDescent="0.25">
      <c r="A17" s="7"/>
      <c r="B17" s="60"/>
      <c r="C17" s="8"/>
      <c r="D17" s="6"/>
      <c r="E17" s="8"/>
      <c r="F17" s="5"/>
      <c r="G17" s="37"/>
      <c r="H17" s="37"/>
      <c r="I17" s="37"/>
      <c r="J17" s="59"/>
    </row>
    <row r="18" spans="1:10" x14ac:dyDescent="0.25">
      <c r="A18" s="7" t="s">
        <v>36</v>
      </c>
      <c r="B18" s="60" t="s">
        <v>14</v>
      </c>
      <c r="C18" s="8"/>
      <c r="D18" s="6"/>
      <c r="E18" s="8"/>
      <c r="F18" s="71" t="s">
        <v>48</v>
      </c>
      <c r="G18" s="37">
        <v>1107.72</v>
      </c>
      <c r="H18" s="37">
        <v>1107.72</v>
      </c>
      <c r="I18" s="37">
        <v>0</v>
      </c>
      <c r="J18" s="59"/>
    </row>
    <row r="19" spans="1:10" x14ac:dyDescent="0.25">
      <c r="A19" s="4"/>
      <c r="B19" s="2"/>
      <c r="C19" s="6"/>
      <c r="D19" s="6"/>
      <c r="E19" s="6"/>
      <c r="F19" s="5"/>
      <c r="G19" s="37"/>
      <c r="H19" s="37"/>
      <c r="I19" s="7"/>
      <c r="J19" s="59"/>
    </row>
    <row r="20" spans="1:10" s="38" customFormat="1" ht="12.75" customHeight="1" x14ac:dyDescent="0.25">
      <c r="A20" s="2" t="s">
        <v>21</v>
      </c>
      <c r="B20" s="60" t="s">
        <v>14</v>
      </c>
      <c r="C20" s="6"/>
      <c r="D20" s="6"/>
      <c r="E20" s="6"/>
      <c r="F20" s="71" t="s">
        <v>48</v>
      </c>
      <c r="G20" s="37">
        <v>1491.84</v>
      </c>
      <c r="H20" s="37">
        <v>1491.84</v>
      </c>
      <c r="I20" s="37">
        <v>0</v>
      </c>
      <c r="J20" s="59"/>
    </row>
    <row r="21" spans="1:10" s="38" customFormat="1" x14ac:dyDescent="0.25">
      <c r="A21" s="2"/>
      <c r="B21" s="60"/>
      <c r="C21" s="6"/>
      <c r="D21" s="6"/>
      <c r="E21" s="6"/>
      <c r="F21" s="5"/>
      <c r="G21" s="40"/>
      <c r="H21" s="40"/>
      <c r="I21" s="37"/>
      <c r="J21" s="3"/>
    </row>
    <row r="22" spans="1:10" s="38" customFormat="1" x14ac:dyDescent="0.25">
      <c r="A22" s="2" t="s">
        <v>22</v>
      </c>
      <c r="B22" s="60" t="s">
        <v>14</v>
      </c>
      <c r="C22" s="6"/>
      <c r="D22" s="6"/>
      <c r="E22" s="6"/>
      <c r="F22" s="71" t="s">
        <v>48</v>
      </c>
      <c r="G22" s="40">
        <v>8086.9</v>
      </c>
      <c r="H22" s="40">
        <v>8086.9</v>
      </c>
      <c r="I22" s="37">
        <v>0</v>
      </c>
      <c r="J22" s="59"/>
    </row>
    <row r="23" spans="1:10" s="38" customFormat="1" x14ac:dyDescent="0.25">
      <c r="A23" s="2"/>
      <c r="B23" s="60"/>
      <c r="C23" s="6"/>
      <c r="D23" s="6"/>
      <c r="E23" s="6"/>
      <c r="F23" s="5"/>
      <c r="G23" s="40"/>
      <c r="H23" s="40"/>
      <c r="I23" s="37"/>
      <c r="J23" s="3"/>
    </row>
    <row r="24" spans="1:10" s="38" customFormat="1" x14ac:dyDescent="0.25">
      <c r="A24" s="2" t="s">
        <v>23</v>
      </c>
      <c r="B24" s="60" t="s">
        <v>14</v>
      </c>
      <c r="C24" s="6"/>
      <c r="D24" s="6"/>
      <c r="E24" s="6"/>
      <c r="F24" s="71" t="s">
        <v>48</v>
      </c>
      <c r="G24" s="40">
        <v>62594.58</v>
      </c>
      <c r="H24" s="40">
        <v>62594.58</v>
      </c>
      <c r="I24" s="37">
        <v>0</v>
      </c>
      <c r="J24" s="59"/>
    </row>
    <row r="25" spans="1:10" s="38" customFormat="1" x14ac:dyDescent="0.25">
      <c r="A25" s="2"/>
      <c r="B25" s="60"/>
      <c r="C25" s="6"/>
      <c r="D25" s="6"/>
      <c r="E25" s="6"/>
      <c r="F25" s="5"/>
      <c r="G25" s="40"/>
      <c r="H25" s="40"/>
      <c r="I25" s="37"/>
      <c r="J25" s="3"/>
    </row>
    <row r="26" spans="1:10" s="38" customFormat="1" x14ac:dyDescent="0.25">
      <c r="A26" s="2" t="s">
        <v>24</v>
      </c>
      <c r="B26" s="60" t="s">
        <v>14</v>
      </c>
      <c r="C26" s="6"/>
      <c r="D26" s="6"/>
      <c r="E26" s="6"/>
      <c r="F26" s="71" t="s">
        <v>48</v>
      </c>
      <c r="G26" s="40">
        <v>24592.62</v>
      </c>
      <c r="H26" s="40">
        <v>24592.62</v>
      </c>
      <c r="I26" s="37">
        <v>0</v>
      </c>
      <c r="J26" s="59"/>
    </row>
    <row r="27" spans="1:10" s="38" customFormat="1" x14ac:dyDescent="0.25">
      <c r="A27" s="2"/>
      <c r="B27" s="60"/>
      <c r="C27" s="6"/>
      <c r="D27" s="6"/>
      <c r="E27" s="6"/>
      <c r="F27" s="5"/>
      <c r="G27" s="40"/>
      <c r="H27" s="40"/>
      <c r="I27" s="37"/>
      <c r="J27" s="3"/>
    </row>
    <row r="28" spans="1:10" s="38" customFormat="1" x14ac:dyDescent="0.25">
      <c r="A28" s="2" t="s">
        <v>25</v>
      </c>
      <c r="B28" s="60" t="s">
        <v>14</v>
      </c>
      <c r="C28" s="6"/>
      <c r="D28" s="6"/>
      <c r="E28" s="6"/>
      <c r="F28" s="71" t="s">
        <v>48</v>
      </c>
      <c r="G28" s="40">
        <v>44332.74</v>
      </c>
      <c r="H28" s="40">
        <v>44332.74</v>
      </c>
      <c r="I28" s="37">
        <f>G28-H28</f>
        <v>0</v>
      </c>
      <c r="J28" s="59"/>
    </row>
    <row r="29" spans="1:10" s="38" customFormat="1" x14ac:dyDescent="0.25">
      <c r="A29" s="2"/>
      <c r="B29" s="60"/>
      <c r="C29" s="6"/>
      <c r="D29" s="6"/>
      <c r="E29" s="6"/>
      <c r="F29" s="5"/>
      <c r="G29" s="40"/>
      <c r="H29" s="40"/>
      <c r="I29" s="37"/>
      <c r="J29" s="59"/>
    </row>
    <row r="30" spans="1:10" s="38" customFormat="1" x14ac:dyDescent="0.25">
      <c r="A30" s="2" t="s">
        <v>26</v>
      </c>
      <c r="B30" s="60" t="s">
        <v>14</v>
      </c>
      <c r="C30" s="6"/>
      <c r="D30" s="6"/>
      <c r="E30" s="6"/>
      <c r="F30" s="71" t="s">
        <v>48</v>
      </c>
      <c r="G30" s="40">
        <v>71999.960000000006</v>
      </c>
      <c r="H30" s="40">
        <v>71999.960000000006</v>
      </c>
      <c r="I30" s="37">
        <v>0</v>
      </c>
      <c r="J30" s="59"/>
    </row>
    <row r="31" spans="1:10" s="38" customFormat="1" x14ac:dyDescent="0.25">
      <c r="A31" s="2"/>
      <c r="B31" s="60"/>
      <c r="C31" s="6"/>
      <c r="D31" s="6"/>
      <c r="E31" s="6"/>
      <c r="F31" s="5"/>
      <c r="G31" s="40"/>
      <c r="H31" s="40"/>
      <c r="I31" s="37"/>
      <c r="J31" s="59"/>
    </row>
    <row r="32" spans="1:10" s="38" customFormat="1" x14ac:dyDescent="0.25">
      <c r="A32" s="2" t="s">
        <v>35</v>
      </c>
      <c r="B32" s="60" t="s">
        <v>14</v>
      </c>
      <c r="C32" s="6"/>
      <c r="D32" s="6"/>
      <c r="E32" s="6"/>
      <c r="F32" s="71" t="s">
        <v>48</v>
      </c>
      <c r="G32" s="40">
        <v>2906.16</v>
      </c>
      <c r="H32" s="40">
        <v>2906.16</v>
      </c>
      <c r="I32" s="37">
        <v>0</v>
      </c>
      <c r="J32" s="59"/>
    </row>
    <row r="33" spans="1:10" s="38" customFormat="1" x14ac:dyDescent="0.25">
      <c r="A33" s="2"/>
      <c r="B33" s="60"/>
      <c r="C33" s="6"/>
      <c r="D33" s="6"/>
      <c r="E33" s="6"/>
      <c r="F33" s="5"/>
      <c r="G33" s="40"/>
      <c r="H33" s="40"/>
      <c r="I33" s="37"/>
      <c r="J33" s="3"/>
    </row>
    <row r="34" spans="1:10" s="38" customFormat="1" x14ac:dyDescent="0.25">
      <c r="A34" s="2" t="s">
        <v>40</v>
      </c>
      <c r="B34" s="60" t="s">
        <v>14</v>
      </c>
      <c r="C34" s="8"/>
      <c r="D34" s="6"/>
      <c r="E34" s="8"/>
      <c r="F34" s="71" t="s">
        <v>48</v>
      </c>
      <c r="G34" s="37">
        <v>12393.57</v>
      </c>
      <c r="H34" s="37">
        <v>12393.57</v>
      </c>
      <c r="I34" s="37">
        <f>G34-H34</f>
        <v>0</v>
      </c>
      <c r="J34" s="59"/>
    </row>
    <row r="35" spans="1:10" s="38" customFormat="1" x14ac:dyDescent="0.25">
      <c r="A35" s="2"/>
      <c r="B35" s="62"/>
      <c r="C35" s="6"/>
      <c r="D35" s="6"/>
      <c r="E35" s="41"/>
      <c r="F35" s="5"/>
      <c r="G35" s="37"/>
      <c r="H35" s="37"/>
      <c r="I35" s="37"/>
      <c r="J35" s="3"/>
    </row>
    <row r="36" spans="1:10" s="38" customFormat="1" x14ac:dyDescent="0.25">
      <c r="A36" s="2" t="s">
        <v>42</v>
      </c>
      <c r="B36" s="60" t="s">
        <v>14</v>
      </c>
      <c r="C36" s="6"/>
      <c r="D36" s="6"/>
      <c r="E36" s="41"/>
      <c r="F36" s="71" t="s">
        <v>48</v>
      </c>
      <c r="G36" s="37">
        <v>20266.22</v>
      </c>
      <c r="H36" s="37">
        <v>20266.22</v>
      </c>
      <c r="I36" s="37">
        <v>0</v>
      </c>
      <c r="J36" s="59"/>
    </row>
    <row r="37" spans="1:10" s="38" customFormat="1" x14ac:dyDescent="0.25">
      <c r="A37" s="2"/>
      <c r="B37" s="62"/>
      <c r="C37" s="6"/>
      <c r="D37" s="6"/>
      <c r="E37" s="41"/>
      <c r="F37" s="5"/>
      <c r="G37" s="37"/>
      <c r="H37" s="37"/>
      <c r="I37" s="37"/>
      <c r="J37" s="3"/>
    </row>
    <row r="38" spans="1:10" s="38" customFormat="1" x14ac:dyDescent="0.25">
      <c r="A38" s="2" t="s">
        <v>43</v>
      </c>
      <c r="B38" s="60" t="s">
        <v>14</v>
      </c>
      <c r="C38" s="6"/>
      <c r="D38" s="6"/>
      <c r="E38" s="41"/>
      <c r="F38" s="71" t="s">
        <v>48</v>
      </c>
      <c r="G38" s="37">
        <v>54777.760000000002</v>
      </c>
      <c r="H38" s="37">
        <v>54777.760000000002</v>
      </c>
      <c r="I38" s="37">
        <v>0</v>
      </c>
      <c r="J38" s="59"/>
    </row>
    <row r="39" spans="1:10" s="38" customFormat="1" x14ac:dyDescent="0.25">
      <c r="A39" s="2"/>
      <c r="B39" s="70"/>
      <c r="C39" s="6"/>
      <c r="D39" s="6"/>
      <c r="E39" s="41"/>
      <c r="F39" s="5"/>
      <c r="G39" s="37"/>
      <c r="H39" s="37"/>
      <c r="I39" s="37"/>
      <c r="J39" s="3"/>
    </row>
    <row r="40" spans="1:10" s="38" customFormat="1" x14ac:dyDescent="0.25">
      <c r="A40" s="7" t="s">
        <v>44</v>
      </c>
      <c r="B40" s="60" t="s">
        <v>14</v>
      </c>
      <c r="C40" s="8"/>
      <c r="D40" s="6"/>
      <c r="E40" s="8"/>
      <c r="F40" s="71" t="s">
        <v>48</v>
      </c>
      <c r="G40" s="37">
        <v>11904.91</v>
      </c>
      <c r="H40" s="37">
        <v>11904.91</v>
      </c>
      <c r="I40" s="37">
        <f>G40-H40</f>
        <v>0</v>
      </c>
      <c r="J40" s="3"/>
    </row>
    <row r="41" spans="1:10" s="38" customFormat="1" x14ac:dyDescent="0.25">
      <c r="A41" s="7"/>
      <c r="B41" s="2"/>
      <c r="C41" s="8"/>
      <c r="D41" s="6"/>
      <c r="E41" s="8"/>
      <c r="F41" s="5"/>
      <c r="G41" s="37"/>
      <c r="H41" s="37"/>
      <c r="I41" s="37"/>
      <c r="J41" s="3"/>
    </row>
    <row r="42" spans="1:10" s="38" customFormat="1" ht="12.75" customHeight="1" x14ac:dyDescent="0.25">
      <c r="A42" s="7" t="s">
        <v>27</v>
      </c>
      <c r="B42" s="60" t="s">
        <v>14</v>
      </c>
      <c r="C42" s="8"/>
      <c r="D42" s="6"/>
      <c r="E42" s="8"/>
      <c r="F42" s="71" t="s">
        <v>48</v>
      </c>
      <c r="G42" s="37">
        <v>54050</v>
      </c>
      <c r="H42" s="37">
        <v>54050</v>
      </c>
      <c r="I42" s="37">
        <f>G42-H42</f>
        <v>0</v>
      </c>
      <c r="J42" s="3"/>
    </row>
    <row r="43" spans="1:10" s="38" customFormat="1" x14ac:dyDescent="0.25">
      <c r="A43" s="7"/>
      <c r="B43" s="2"/>
      <c r="C43" s="8"/>
      <c r="D43" s="6"/>
      <c r="E43" s="8"/>
      <c r="F43" s="5"/>
      <c r="G43" s="37"/>
      <c r="H43" s="37"/>
      <c r="I43" s="37"/>
      <c r="J43" s="3"/>
    </row>
    <row r="44" spans="1:10" s="38" customFormat="1" ht="13.5" customHeight="1" x14ac:dyDescent="0.25">
      <c r="A44" s="2" t="s">
        <v>28</v>
      </c>
      <c r="B44" s="60" t="s">
        <v>14</v>
      </c>
      <c r="C44" s="8"/>
      <c r="D44" s="6"/>
      <c r="E44" s="8"/>
      <c r="F44" s="71" t="s">
        <v>48</v>
      </c>
      <c r="G44" s="53">
        <v>15338.85</v>
      </c>
      <c r="H44" s="53">
        <v>15338.85</v>
      </c>
      <c r="I44" s="37">
        <v>0</v>
      </c>
      <c r="J44" s="3"/>
    </row>
    <row r="45" spans="1:10" s="38" customFormat="1" x14ac:dyDescent="0.25">
      <c r="A45" s="2"/>
      <c r="B45" s="2"/>
      <c r="C45" s="8"/>
      <c r="D45" s="6"/>
      <c r="E45" s="8"/>
      <c r="F45" s="5"/>
      <c r="G45" s="37"/>
      <c r="H45" s="37"/>
      <c r="I45" s="37"/>
      <c r="J45" s="3"/>
    </row>
    <row r="46" spans="1:10" s="38" customFormat="1" ht="12.75" customHeight="1" x14ac:dyDescent="0.25">
      <c r="A46" s="7" t="s">
        <v>29</v>
      </c>
      <c r="B46" s="60" t="s">
        <v>14</v>
      </c>
      <c r="C46" s="6"/>
      <c r="D46" s="6"/>
      <c r="E46" s="6"/>
      <c r="F46" s="71" t="s">
        <v>48</v>
      </c>
      <c r="G46" s="37">
        <v>24490.62</v>
      </c>
      <c r="H46" s="37">
        <v>24490.62</v>
      </c>
      <c r="I46" s="37">
        <v>0</v>
      </c>
      <c r="J46" s="3"/>
    </row>
    <row r="47" spans="1:10" s="38" customFormat="1" ht="12.75" customHeight="1" x14ac:dyDescent="0.25">
      <c r="A47" s="7"/>
      <c r="B47" s="2"/>
      <c r="C47" s="6"/>
      <c r="D47" s="6"/>
      <c r="E47" s="6"/>
      <c r="F47" s="5"/>
      <c r="G47" s="37"/>
      <c r="H47" s="37"/>
      <c r="I47" s="7"/>
      <c r="J47" s="3"/>
    </row>
    <row r="48" spans="1:10" s="38" customFormat="1" ht="12.75" customHeight="1" x14ac:dyDescent="0.25">
      <c r="A48" s="7" t="s">
        <v>30</v>
      </c>
      <c r="B48" s="2" t="s">
        <v>14</v>
      </c>
      <c r="C48" s="6"/>
      <c r="D48" s="6"/>
      <c r="E48" s="6"/>
      <c r="F48" s="71" t="s">
        <v>48</v>
      </c>
      <c r="G48" s="37">
        <v>4371.75</v>
      </c>
      <c r="H48" s="37">
        <v>4371.75</v>
      </c>
      <c r="I48" s="37">
        <v>0</v>
      </c>
      <c r="J48" s="3"/>
    </row>
    <row r="49" spans="1:10" s="38" customFormat="1" ht="12.75" customHeight="1" x14ac:dyDescent="0.25">
      <c r="A49" s="7"/>
      <c r="B49" s="2"/>
      <c r="C49" s="6"/>
      <c r="D49" s="6"/>
      <c r="E49" s="6"/>
      <c r="F49" s="5"/>
      <c r="G49" s="37"/>
      <c r="H49" s="37"/>
      <c r="I49" s="7"/>
      <c r="J49" s="3"/>
    </row>
    <row r="50" spans="1:10" s="38" customFormat="1" ht="12.75" customHeight="1" x14ac:dyDescent="0.25">
      <c r="A50" s="7" t="s">
        <v>41</v>
      </c>
      <c r="B50" s="60" t="s">
        <v>14</v>
      </c>
      <c r="C50" s="6"/>
      <c r="D50" s="6"/>
      <c r="E50" s="6"/>
      <c r="F50" s="71" t="s">
        <v>48</v>
      </c>
      <c r="G50" s="37">
        <v>12091.9</v>
      </c>
      <c r="H50" s="37">
        <v>12091.9</v>
      </c>
      <c r="I50" s="37">
        <v>0</v>
      </c>
      <c r="J50" s="3"/>
    </row>
    <row r="51" spans="1:10" s="38" customFormat="1" ht="12.75" customHeight="1" x14ac:dyDescent="0.25">
      <c r="A51" s="7"/>
      <c r="B51" s="60"/>
      <c r="C51" s="6"/>
      <c r="D51" s="6"/>
      <c r="E51" s="6"/>
      <c r="F51" s="5"/>
      <c r="G51" s="37"/>
      <c r="H51" s="37"/>
      <c r="I51" s="37"/>
      <c r="J51" s="3"/>
    </row>
    <row r="52" spans="1:10" s="38" customFormat="1" ht="12.75" customHeight="1" x14ac:dyDescent="0.25">
      <c r="A52" s="7" t="s">
        <v>45</v>
      </c>
      <c r="B52" s="60" t="s">
        <v>14</v>
      </c>
      <c r="C52" s="6"/>
      <c r="D52" s="6"/>
      <c r="E52" s="6"/>
      <c r="F52" s="71" t="s">
        <v>48</v>
      </c>
      <c r="G52" s="37">
        <v>22991.15</v>
      </c>
      <c r="H52" s="37">
        <v>12091.9</v>
      </c>
      <c r="I52" s="37">
        <v>0</v>
      </c>
      <c r="J52" s="3"/>
    </row>
    <row r="53" spans="1:10" s="38" customFormat="1" ht="12.75" customHeight="1" x14ac:dyDescent="0.25">
      <c r="A53" s="7"/>
      <c r="B53" s="2"/>
      <c r="C53" s="6"/>
      <c r="D53" s="6"/>
      <c r="E53" s="6"/>
      <c r="F53" s="5"/>
      <c r="G53" s="37"/>
      <c r="H53" s="37"/>
      <c r="I53" s="37"/>
      <c r="J53" s="3"/>
    </row>
    <row r="54" spans="1:10" s="38" customFormat="1" ht="12.75" customHeight="1" x14ac:dyDescent="0.25">
      <c r="A54" s="7" t="s">
        <v>39</v>
      </c>
      <c r="B54" s="7" t="s">
        <v>46</v>
      </c>
      <c r="C54" s="6"/>
      <c r="D54" s="6"/>
      <c r="E54" s="6"/>
      <c r="F54" s="5"/>
      <c r="G54" s="37">
        <v>8437.61</v>
      </c>
      <c r="H54" s="37">
        <v>8437.61</v>
      </c>
      <c r="I54" s="37">
        <v>0</v>
      </c>
      <c r="J54" s="3"/>
    </row>
    <row r="55" spans="1:10" s="38" customFormat="1" ht="12.75" customHeight="1" x14ac:dyDescent="0.25">
      <c r="A55" s="7"/>
      <c r="B55" s="2"/>
      <c r="C55" s="6"/>
      <c r="D55" s="6"/>
      <c r="E55" s="6"/>
      <c r="F55" s="5"/>
      <c r="G55" s="37"/>
      <c r="H55" s="37"/>
      <c r="I55" s="37"/>
      <c r="J55" s="3"/>
    </row>
    <row r="56" spans="1:10" s="38" customFormat="1" ht="12.75" customHeight="1" x14ac:dyDescent="0.25">
      <c r="A56" s="7" t="s">
        <v>37</v>
      </c>
      <c r="B56" s="2" t="s">
        <v>38</v>
      </c>
      <c r="C56" s="6"/>
      <c r="D56" s="6"/>
      <c r="E56" s="6"/>
      <c r="F56" s="5"/>
      <c r="G56" s="37">
        <v>12464.01</v>
      </c>
      <c r="H56" s="37">
        <v>12464.01</v>
      </c>
      <c r="I56" s="37">
        <v>0</v>
      </c>
      <c r="J56" s="3"/>
    </row>
    <row r="57" spans="1:10" s="38" customFormat="1" ht="12.75" customHeight="1" x14ac:dyDescent="0.25">
      <c r="A57" s="7"/>
      <c r="B57" s="2"/>
      <c r="C57" s="6"/>
      <c r="D57" s="6"/>
      <c r="E57" s="6"/>
      <c r="F57" s="5"/>
      <c r="G57" s="37"/>
      <c r="H57" s="37"/>
      <c r="I57" s="37"/>
      <c r="J57" s="3"/>
    </row>
    <row r="58" spans="1:10" s="38" customFormat="1" ht="12.75" customHeight="1" x14ac:dyDescent="0.25">
      <c r="A58" s="7" t="s">
        <v>33</v>
      </c>
      <c r="B58" s="2" t="s">
        <v>34</v>
      </c>
      <c r="C58" s="6"/>
      <c r="D58" s="6"/>
      <c r="E58" s="6"/>
      <c r="F58" s="5"/>
      <c r="G58" s="37">
        <v>5183.75</v>
      </c>
      <c r="H58" s="37">
        <v>5183.75</v>
      </c>
      <c r="I58" s="37">
        <v>0</v>
      </c>
      <c r="J58" s="3"/>
    </row>
    <row r="59" spans="1:10" s="38" customFormat="1" ht="13.8" thickBot="1" x14ac:dyDescent="0.3">
      <c r="A59" s="39"/>
      <c r="B59" s="39"/>
      <c r="C59" s="65"/>
      <c r="D59" s="65"/>
      <c r="E59" s="65"/>
      <c r="F59" s="66"/>
      <c r="G59" s="40"/>
      <c r="H59" s="40"/>
      <c r="I59" s="67"/>
      <c r="J59" s="68"/>
    </row>
    <row r="60" spans="1:10" ht="13.8" thickTop="1" x14ac:dyDescent="0.25">
      <c r="A60" s="42"/>
      <c r="B60" s="42"/>
      <c r="C60" s="43"/>
      <c r="D60" s="43"/>
      <c r="E60" s="43"/>
      <c r="F60" s="44"/>
      <c r="G60" s="45"/>
      <c r="H60" s="45"/>
      <c r="I60" s="46">
        <f>SUM(I10:I58)</f>
        <v>0</v>
      </c>
      <c r="J60" s="47"/>
    </row>
    <row r="61" spans="1:10" x14ac:dyDescent="0.25">
      <c r="A61" s="26"/>
      <c r="B61" s="26"/>
      <c r="C61" s="48"/>
      <c r="D61" s="48"/>
      <c r="E61" s="48"/>
      <c r="F61" s="49"/>
      <c r="G61" s="50"/>
      <c r="H61" s="50"/>
      <c r="I61" s="51"/>
    </row>
  </sheetData>
  <autoFilter ref="A9:J60" xr:uid="{AE5FFA1B-C656-4697-A79E-54877935590A}"/>
  <phoneticPr fontId="0" type="noConversion"/>
  <pageMargins left="0.47244094488188981" right="0.35433070866141736" top="0.39370078740157483" bottom="0" header="0" footer="0"/>
  <pageSetup paperSize="9" scale="75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2019-12-18T07:11:57Z</cp:lastPrinted>
  <dcterms:created xsi:type="dcterms:W3CDTF">2000-01-18T15:18:55Z</dcterms:created>
  <dcterms:modified xsi:type="dcterms:W3CDTF">2019-12-18T07:12:26Z</dcterms:modified>
</cp:coreProperties>
</file>