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imating &amp; Procurement\Procurement Schedules\"/>
    </mc:Choice>
  </mc:AlternateContent>
  <xr:revisionPtr revIDLastSave="0" documentId="13_ncr:1_{2D1B12A7-DA7D-4621-9069-1317A9D8165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8" i="1" l="1"/>
  <c r="I20" i="1" l="1"/>
  <c r="I54" i="1"/>
  <c r="I60" i="1"/>
  <c r="I42" i="1"/>
  <c r="I40" i="1"/>
  <c r="I34" i="1"/>
  <c r="I32" i="1"/>
  <c r="I30" i="1"/>
  <c r="I28" i="1"/>
  <c r="I26" i="1"/>
  <c r="I24" i="1"/>
  <c r="I18" i="1"/>
  <c r="I22" i="1"/>
  <c r="I16" i="1"/>
  <c r="I14" i="1"/>
  <c r="I12" i="1"/>
  <c r="I10" i="1" l="1"/>
  <c r="I62" i="1" s="1"/>
</calcChain>
</file>

<file path=xl/sharedStrings.xml><?xml version="1.0" encoding="utf-8"?>
<sst xmlns="http://schemas.openxmlformats.org/spreadsheetml/2006/main" count="92" uniqueCount="74">
  <si>
    <t>Trade</t>
  </si>
  <si>
    <t>Supplier</t>
  </si>
  <si>
    <t>Start</t>
  </si>
  <si>
    <t>Delivery</t>
  </si>
  <si>
    <t>Order by</t>
  </si>
  <si>
    <t>Profit/Loss</t>
  </si>
  <si>
    <t>Comments</t>
  </si>
  <si>
    <t>Period</t>
  </si>
  <si>
    <t>Allowance</t>
  </si>
  <si>
    <t>Quote</t>
  </si>
  <si>
    <t>Tender</t>
  </si>
  <si>
    <t>Order</t>
  </si>
  <si>
    <t>Placed</t>
  </si>
  <si>
    <t>Date (w/c)</t>
  </si>
  <si>
    <t>JMS</t>
  </si>
  <si>
    <t>PROCUREMENT SCHEDULE</t>
  </si>
  <si>
    <t>Shadbolt</t>
  </si>
  <si>
    <t>Ironmongery</t>
  </si>
  <si>
    <t>Selo</t>
  </si>
  <si>
    <t>RCL</t>
  </si>
  <si>
    <t>SRM - WOKING MOCK UP</t>
  </si>
  <si>
    <t>09.04.18</t>
  </si>
  <si>
    <t>Carcassing timber and I beams</t>
  </si>
  <si>
    <t>Doors</t>
  </si>
  <si>
    <t>Frames</t>
  </si>
  <si>
    <t xml:space="preserve">Skirtings </t>
  </si>
  <si>
    <t>3v</t>
  </si>
  <si>
    <t>Temporary doorsets</t>
  </si>
  <si>
    <t>Dry lining &amp; suspended ceilings</t>
  </si>
  <si>
    <t>Wall and floor tiling &amp; thresholds</t>
  </si>
  <si>
    <t>???</t>
  </si>
  <si>
    <t>Electrics</t>
  </si>
  <si>
    <t>Network</t>
  </si>
  <si>
    <t>Opus Aqua</t>
  </si>
  <si>
    <t>Mastic</t>
  </si>
  <si>
    <t>Final clean</t>
  </si>
  <si>
    <t>Sanitary fittings</t>
  </si>
  <si>
    <t>19.04.18</t>
  </si>
  <si>
    <t>Waterbury</t>
  </si>
  <si>
    <t>Shower Screen</t>
  </si>
  <si>
    <t>Roman</t>
  </si>
  <si>
    <t>D Briggs</t>
  </si>
  <si>
    <t>SIF</t>
  </si>
  <si>
    <t>18.04.18</t>
  </si>
  <si>
    <t>16.04.18</t>
  </si>
  <si>
    <t>Hazelmere</t>
  </si>
  <si>
    <t>27.04.18</t>
  </si>
  <si>
    <t>Carpet Laying</t>
  </si>
  <si>
    <t>Abbotsbury</t>
  </si>
  <si>
    <t>Brewers</t>
  </si>
  <si>
    <t>Selo doorset</t>
  </si>
  <si>
    <t>Wardrobe</t>
  </si>
  <si>
    <t>Headboard</t>
  </si>
  <si>
    <t>Bathroom shelf unit</t>
  </si>
  <si>
    <t>Revised spec to be costed</t>
  </si>
  <si>
    <t>Pumbing</t>
  </si>
  <si>
    <t>Fan coil unit</t>
  </si>
  <si>
    <t>SRM</t>
  </si>
  <si>
    <t>Omitted from RCL scope</t>
  </si>
  <si>
    <t>Ductwork</t>
  </si>
  <si>
    <t>Opus Aqua?</t>
  </si>
  <si>
    <t>Painting &amp; fix only vinyl wall covering</t>
  </si>
  <si>
    <t>Vinyl wall covering</t>
  </si>
  <si>
    <t>Coat hooks</t>
  </si>
  <si>
    <t>Access control</t>
  </si>
  <si>
    <t>Salto</t>
  </si>
  <si>
    <t>23.04.18</t>
  </si>
  <si>
    <t>FOC. Being delivered w/c 07.05.18</t>
  </si>
  <si>
    <t>Bedroom glazed screen</t>
  </si>
  <si>
    <t>JMS/MJ</t>
  </si>
  <si>
    <t>Addendum 001 to JMS 19/4/18</t>
  </si>
  <si>
    <t>02.05.18</t>
  </si>
  <si>
    <t>08.05.18</t>
  </si>
  <si>
    <t>29.07.19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</si>
</sst>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#,##0.00_ ;\-#,##0.00\ "/>
  </numFmts>
  <fonts count="8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17" fontId="3" fillId="0" borderId="1" xfId="0" applyNumberFormat="1" applyFont="1" applyBorder="1" applyAlignment="1">
      <alignment horizontal="center" vertical="top"/>
    </xf>
    <xf numFmtId="0" fontId="2" fillId="0" borderId="0" xfId="0" applyFont="1" applyFill="1" applyAlignment="1">
      <alignment horizontal="right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4" fontId="3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Alignment="1">
      <alignment vertical="top" wrapText="1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" fontId="3" fillId="0" borderId="2" xfId="0" applyNumberFormat="1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0" fontId="3" fillId="0" borderId="0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4" fontId="3" fillId="0" borderId="5" xfId="0" applyNumberFormat="1" applyFont="1" applyFill="1" applyBorder="1"/>
    <xf numFmtId="0" fontId="3" fillId="0" borderId="5" xfId="0" applyFont="1" applyFill="1" applyBorder="1"/>
    <xf numFmtId="0" fontId="3" fillId="0" borderId="5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6" xfId="0" applyFont="1" applyBorder="1" applyAlignment="1">
      <alignment vertical="top"/>
    </xf>
    <xf numFmtId="4" fontId="3" fillId="0" borderId="6" xfId="0" applyNumberFormat="1" applyFont="1" applyFill="1" applyBorder="1" applyAlignment="1">
      <alignment vertical="top"/>
    </xf>
    <xf numFmtId="4" fontId="3" fillId="0" borderId="1" xfId="0" applyNumberFormat="1" applyFont="1" applyBorder="1" applyAlignment="1">
      <alignment horizontal="center" vertical="top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" fontId="3" fillId="0" borderId="7" xfId="0" applyNumberFormat="1" applyFont="1" applyFill="1" applyBorder="1"/>
    <xf numFmtId="4" fontId="3" fillId="0" borderId="8" xfId="0" applyNumberFormat="1" applyFont="1" applyFill="1" applyBorder="1"/>
    <xf numFmtId="0" fontId="3" fillId="0" borderId="7" xfId="0" applyFont="1" applyFill="1" applyBorder="1" applyAlignment="1">
      <alignment vertical="top" wrapText="1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" fontId="3" fillId="0" borderId="0" xfId="0" applyNumberFormat="1" applyFont="1" applyFill="1" applyBorder="1"/>
    <xf numFmtId="0" fontId="3" fillId="0" borderId="0" xfId="0" applyFont="1" applyFill="1" applyBorder="1"/>
    <xf numFmtId="0" fontId="6" fillId="0" borderId="0" xfId="0" applyFont="1" applyAlignment="1">
      <alignment horizontal="left"/>
    </xf>
    <xf numFmtId="4" fontId="3" fillId="0" borderId="1" xfId="0" applyNumberFormat="1" applyFont="1" applyFill="1" applyBorder="1" applyAlignment="1">
      <alignment horizontal="right" vertical="top"/>
    </xf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" fontId="3" fillId="0" borderId="9" xfId="0" applyNumberFormat="1" applyFont="1" applyFill="1" applyBorder="1"/>
    <xf numFmtId="0" fontId="3" fillId="0" borderId="9" xfId="0" applyFont="1" applyFill="1" applyBorder="1" applyAlignment="1">
      <alignment vertical="top" wrapText="1"/>
    </xf>
    <xf numFmtId="0" fontId="3" fillId="0" borderId="6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164" fontId="5" fillId="0" borderId="1" xfId="1" applyNumberFormat="1" applyFont="1" applyFill="1" applyBorder="1" applyAlignment="1"/>
    <xf numFmtId="0" fontId="3" fillId="0" borderId="6" xfId="0" applyFont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3" fillId="0" borderId="6" xfId="0" applyFont="1" applyFill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6" xfId="0" applyFont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/>
    </xf>
    <xf numFmtId="0" fontId="3" fillId="0" borderId="9" xfId="0" applyFont="1" applyFill="1" applyBorder="1"/>
    <xf numFmtId="0" fontId="1" fillId="0" borderId="9" xfId="0" applyFont="1" applyBorder="1"/>
    <xf numFmtId="0" fontId="1" fillId="0" borderId="1" xfId="0" applyFont="1" applyFill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Fill="1" applyBorder="1" applyAlignment="1">
      <alignment vertical="top" wrapText="1"/>
    </xf>
    <xf numFmtId="4" fontId="1" fillId="0" borderId="6" xfId="0" applyNumberFormat="1" applyFont="1" applyFill="1" applyBorder="1" applyAlignment="1">
      <alignment vertical="top"/>
    </xf>
    <xf numFmtId="0" fontId="1" fillId="0" borderId="6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>
      <alignment vertical="top" wrapText="1"/>
    </xf>
    <xf numFmtId="17" fontId="3" fillId="0" borderId="1" xfId="0" applyNumberFormat="1" applyFont="1" applyFill="1" applyBorder="1" applyAlignment="1">
      <alignment horizontal="center" vertical="top"/>
    </xf>
    <xf numFmtId="164" fontId="3" fillId="0" borderId="9" xfId="0" applyNumberFormat="1" applyFont="1" applyFill="1" applyBorder="1"/>
    <xf numFmtId="4" fontId="3" fillId="0" borderId="0" xfId="0" applyNumberFormat="1" applyFont="1" applyFill="1" applyAlignment="1">
      <alignment horizontal="right"/>
    </xf>
    <xf numFmtId="4" fontId="3" fillId="0" borderId="2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4" fontId="3" fillId="0" borderId="4" xfId="0" applyNumberFormat="1" applyFont="1" applyFill="1" applyBorder="1" applyAlignment="1">
      <alignment horizontal="right"/>
    </xf>
    <xf numFmtId="164" fontId="5" fillId="0" borderId="1" xfId="1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 vertical="top"/>
    </xf>
    <xf numFmtId="4" fontId="3" fillId="0" borderId="6" xfId="0" applyNumberFormat="1" applyFont="1" applyFill="1" applyBorder="1" applyAlignment="1">
      <alignment horizontal="right" vertical="top"/>
    </xf>
    <xf numFmtId="4" fontId="3" fillId="0" borderId="7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0" fontId="7" fillId="0" borderId="0" xfId="0" applyFont="1"/>
    <xf numFmtId="0" fontId="3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3" fillId="0" borderId="3" xfId="0" applyFont="1" applyBorder="1"/>
    <xf numFmtId="4" fontId="3" fillId="0" borderId="9" xfId="0" applyNumberFormat="1" applyFont="1" applyFill="1" applyBorder="1" applyAlignment="1">
      <alignment vertical="top"/>
    </xf>
    <xf numFmtId="0" fontId="1" fillId="0" borderId="3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6"/>
  <sheetViews>
    <sheetView tabSelected="1" workbookViewId="0">
      <selection activeCell="J16" sqref="J16"/>
    </sheetView>
  </sheetViews>
  <sheetFormatPr defaultColWidth="9.109375" defaultRowHeight="13.2" x14ac:dyDescent="0.25"/>
  <cols>
    <col min="1" max="1" width="33.109375" style="10" bestFit="1" customWidth="1"/>
    <col min="2" max="2" width="12" style="10" customWidth="1"/>
    <col min="3" max="5" width="9.109375" style="11"/>
    <col min="6" max="6" width="11" style="12" bestFit="1" customWidth="1"/>
    <col min="7" max="7" width="10.6640625" style="80" customWidth="1"/>
    <col min="8" max="8" width="10.6640625" style="13" customWidth="1"/>
    <col min="9" max="9" width="10.6640625" style="14" customWidth="1"/>
    <col min="10" max="10" width="82" style="15" customWidth="1"/>
    <col min="11" max="16384" width="9.109375" style="10"/>
  </cols>
  <sheetData>
    <row r="1" spans="1:12" x14ac:dyDescent="0.25">
      <c r="A1" s="1" t="s">
        <v>20</v>
      </c>
    </row>
    <row r="3" spans="1:12" x14ac:dyDescent="0.25">
      <c r="A3" s="1" t="s">
        <v>15</v>
      </c>
      <c r="C3" s="52"/>
      <c r="J3" s="9" t="s">
        <v>73</v>
      </c>
    </row>
    <row r="5" spans="1:12" x14ac:dyDescent="0.25">
      <c r="A5" s="16"/>
      <c r="B5" s="16"/>
      <c r="C5" s="17"/>
      <c r="D5" s="17"/>
      <c r="E5" s="17"/>
      <c r="F5" s="18"/>
      <c r="G5" s="81"/>
      <c r="H5" s="19"/>
      <c r="I5" s="20"/>
      <c r="J5" s="21"/>
    </row>
    <row r="6" spans="1:12" x14ac:dyDescent="0.25">
      <c r="A6" s="22" t="s">
        <v>0</v>
      </c>
      <c r="B6" s="22" t="s">
        <v>1</v>
      </c>
      <c r="C6" s="22" t="s">
        <v>2</v>
      </c>
      <c r="D6" s="22" t="s">
        <v>3</v>
      </c>
      <c r="E6" s="22" t="s">
        <v>4</v>
      </c>
      <c r="F6" s="23" t="s">
        <v>11</v>
      </c>
      <c r="G6" s="24" t="s">
        <v>10</v>
      </c>
      <c r="H6" s="24" t="s">
        <v>1</v>
      </c>
      <c r="I6" s="23" t="s">
        <v>5</v>
      </c>
      <c r="J6" s="25" t="s">
        <v>6</v>
      </c>
      <c r="L6" s="26"/>
    </row>
    <row r="7" spans="1:12" x14ac:dyDescent="0.25">
      <c r="A7" s="22"/>
      <c r="B7" s="22"/>
      <c r="C7" s="22" t="s">
        <v>13</v>
      </c>
      <c r="D7" s="22" t="s">
        <v>7</v>
      </c>
      <c r="E7" s="22"/>
      <c r="F7" s="23" t="s">
        <v>12</v>
      </c>
      <c r="G7" s="24" t="s">
        <v>8</v>
      </c>
      <c r="H7" s="24" t="s">
        <v>9</v>
      </c>
      <c r="I7" s="23"/>
      <c r="J7" s="25"/>
      <c r="L7" s="26"/>
    </row>
    <row r="8" spans="1:12" x14ac:dyDescent="0.25">
      <c r="A8" s="27"/>
      <c r="B8" s="27"/>
      <c r="C8" s="27"/>
      <c r="D8" s="27"/>
      <c r="E8" s="27"/>
      <c r="F8" s="28"/>
      <c r="G8" s="83"/>
      <c r="H8" s="29"/>
      <c r="I8" s="28"/>
      <c r="J8" s="30"/>
    </row>
    <row r="9" spans="1:12" x14ac:dyDescent="0.25">
      <c r="A9" s="31"/>
      <c r="B9" s="31"/>
      <c r="C9" s="32"/>
      <c r="D9" s="32"/>
      <c r="E9" s="32"/>
      <c r="F9" s="33"/>
      <c r="G9" s="81"/>
      <c r="H9" s="34"/>
      <c r="I9" s="35"/>
      <c r="J9" s="36"/>
    </row>
    <row r="10" spans="1:12" x14ac:dyDescent="0.25">
      <c r="A10" s="70" t="s">
        <v>22</v>
      </c>
      <c r="B10" s="70" t="s">
        <v>49</v>
      </c>
      <c r="C10" s="55"/>
      <c r="D10" s="55"/>
      <c r="E10" s="55"/>
      <c r="F10" s="76" t="s">
        <v>21</v>
      </c>
      <c r="G10" s="84">
        <v>8298.9699999999993</v>
      </c>
      <c r="H10" s="57">
        <v>5557.42</v>
      </c>
      <c r="I10" s="79">
        <f>G10-H10</f>
        <v>2741.5499999999993</v>
      </c>
      <c r="J10" s="58"/>
    </row>
    <row r="11" spans="1:12" x14ac:dyDescent="0.25">
      <c r="A11" s="54"/>
      <c r="B11" s="54"/>
      <c r="C11" s="55"/>
      <c r="D11" s="55"/>
      <c r="E11" s="55"/>
      <c r="F11" s="56"/>
      <c r="G11" s="82"/>
      <c r="H11" s="57"/>
      <c r="I11" s="69"/>
      <c r="J11" s="58"/>
    </row>
    <row r="12" spans="1:12" x14ac:dyDescent="0.25">
      <c r="A12" s="66" t="s">
        <v>23</v>
      </c>
      <c r="B12" s="7" t="s">
        <v>16</v>
      </c>
      <c r="C12" s="8"/>
      <c r="D12" s="6"/>
      <c r="E12" s="8"/>
      <c r="F12" s="68" t="s">
        <v>44</v>
      </c>
      <c r="G12" s="84">
        <v>1690.87</v>
      </c>
      <c r="H12" s="61">
        <v>1158.4100000000001</v>
      </c>
      <c r="I12" s="79">
        <f>G12-H12</f>
        <v>532.45999999999981</v>
      </c>
      <c r="J12" s="58"/>
    </row>
    <row r="13" spans="1:12" x14ac:dyDescent="0.25">
      <c r="A13" s="2"/>
      <c r="B13" s="39"/>
      <c r="C13" s="6"/>
      <c r="D13" s="6"/>
      <c r="E13" s="6"/>
      <c r="F13" s="5"/>
      <c r="G13" s="85"/>
      <c r="H13" s="40"/>
      <c r="I13" s="37"/>
      <c r="J13" s="58"/>
    </row>
    <row r="14" spans="1:12" x14ac:dyDescent="0.25">
      <c r="A14" s="66" t="s">
        <v>24</v>
      </c>
      <c r="B14" s="59" t="s">
        <v>14</v>
      </c>
      <c r="C14" s="6"/>
      <c r="D14" s="6"/>
      <c r="E14" s="6"/>
      <c r="F14" s="68" t="s">
        <v>44</v>
      </c>
      <c r="G14" s="53">
        <v>1792.72</v>
      </c>
      <c r="H14" s="37">
        <v>1792.72</v>
      </c>
      <c r="I14" s="79">
        <f>G14-H14</f>
        <v>0</v>
      </c>
      <c r="J14" s="58"/>
    </row>
    <row r="15" spans="1:12" x14ac:dyDescent="0.25">
      <c r="A15" s="2"/>
      <c r="B15" s="59"/>
      <c r="C15" s="6"/>
      <c r="D15" s="6"/>
      <c r="E15" s="6"/>
      <c r="F15" s="5"/>
      <c r="G15" s="86"/>
      <c r="H15" s="40"/>
      <c r="I15" s="37"/>
      <c r="J15" s="58"/>
    </row>
    <row r="16" spans="1:12" x14ac:dyDescent="0.25">
      <c r="A16" s="66" t="s">
        <v>50</v>
      </c>
      <c r="B16" s="59" t="s">
        <v>18</v>
      </c>
      <c r="C16" s="6"/>
      <c r="D16" s="6"/>
      <c r="E16" s="6"/>
      <c r="F16" s="68" t="s">
        <v>37</v>
      </c>
      <c r="G16" s="86">
        <v>1000</v>
      </c>
      <c r="H16" s="40">
        <v>877.2</v>
      </c>
      <c r="I16" s="79">
        <f>G16-H16</f>
        <v>122.79999999999995</v>
      </c>
      <c r="J16" s="58"/>
    </row>
    <row r="17" spans="1:10" x14ac:dyDescent="0.25">
      <c r="A17" s="2"/>
      <c r="B17" s="59"/>
      <c r="C17" s="6"/>
      <c r="D17" s="6"/>
      <c r="E17" s="6"/>
      <c r="F17" s="5"/>
      <c r="G17" s="86"/>
      <c r="H17" s="40"/>
      <c r="I17" s="37"/>
      <c r="J17" s="58"/>
    </row>
    <row r="18" spans="1:10" x14ac:dyDescent="0.25">
      <c r="A18" s="2" t="s">
        <v>17</v>
      </c>
      <c r="B18" s="72" t="s">
        <v>26</v>
      </c>
      <c r="C18" s="8"/>
      <c r="D18" s="6"/>
      <c r="E18" s="8"/>
      <c r="F18" s="68" t="s">
        <v>37</v>
      </c>
      <c r="G18" s="86">
        <v>449.9</v>
      </c>
      <c r="H18" s="86">
        <v>449.9</v>
      </c>
      <c r="I18" s="79">
        <f>G18-H18</f>
        <v>0</v>
      </c>
      <c r="J18" s="58"/>
    </row>
    <row r="19" spans="1:10" x14ac:dyDescent="0.25">
      <c r="A19" s="54"/>
      <c r="B19" s="54"/>
      <c r="C19" s="55"/>
      <c r="D19" s="55"/>
      <c r="E19" s="55"/>
      <c r="F19" s="56"/>
      <c r="G19" s="86"/>
      <c r="H19" s="57"/>
      <c r="I19" s="37"/>
      <c r="J19" s="58"/>
    </row>
    <row r="20" spans="1:10" x14ac:dyDescent="0.25">
      <c r="A20" s="70" t="s">
        <v>64</v>
      </c>
      <c r="B20" s="94" t="s">
        <v>65</v>
      </c>
      <c r="C20" s="55"/>
      <c r="D20" s="55"/>
      <c r="E20" s="55"/>
      <c r="F20" s="76" t="s">
        <v>66</v>
      </c>
      <c r="G20" s="86">
        <v>301.24</v>
      </c>
      <c r="H20" s="86">
        <v>301.24</v>
      </c>
      <c r="I20" s="79">
        <f>G20-H20</f>
        <v>0</v>
      </c>
      <c r="J20" s="58"/>
    </row>
    <row r="21" spans="1:10" x14ac:dyDescent="0.25">
      <c r="A21" s="54"/>
      <c r="B21" s="92"/>
      <c r="C21" s="55"/>
      <c r="D21" s="55"/>
      <c r="E21" s="55"/>
      <c r="F21" s="56"/>
      <c r="G21" s="86"/>
      <c r="H21" s="57"/>
      <c r="I21" s="93"/>
      <c r="J21" s="58"/>
    </row>
    <row r="22" spans="1:10" x14ac:dyDescent="0.25">
      <c r="A22" s="71" t="s">
        <v>25</v>
      </c>
      <c r="B22" s="59" t="s">
        <v>14</v>
      </c>
      <c r="C22" s="8"/>
      <c r="D22" s="6"/>
      <c r="E22" s="8"/>
      <c r="F22" s="68" t="s">
        <v>44</v>
      </c>
      <c r="G22" s="53">
        <v>90.29</v>
      </c>
      <c r="H22" s="37">
        <v>90.29</v>
      </c>
      <c r="I22" s="79">
        <f>G22-H22</f>
        <v>0</v>
      </c>
      <c r="J22" s="58"/>
    </row>
    <row r="23" spans="1:10" x14ac:dyDescent="0.25">
      <c r="A23" s="4"/>
      <c r="B23" s="2"/>
      <c r="C23" s="6"/>
      <c r="D23" s="6"/>
      <c r="E23" s="6"/>
      <c r="F23" s="5"/>
      <c r="G23" s="53"/>
      <c r="H23" s="37"/>
      <c r="I23" s="7"/>
      <c r="J23" s="58"/>
    </row>
    <row r="24" spans="1:10" s="38" customFormat="1" x14ac:dyDescent="0.25">
      <c r="A24" s="66" t="s">
        <v>51</v>
      </c>
      <c r="B24" s="67" t="s">
        <v>14</v>
      </c>
      <c r="C24" s="8"/>
      <c r="D24" s="6"/>
      <c r="E24" s="8"/>
      <c r="F24" s="68" t="s">
        <v>44</v>
      </c>
      <c r="G24" s="86">
        <v>5293.46</v>
      </c>
      <c r="H24" s="86">
        <v>5293.46</v>
      </c>
      <c r="I24" s="79">
        <f>G24-H24</f>
        <v>0</v>
      </c>
      <c r="J24" s="58"/>
    </row>
    <row r="25" spans="1:10" s="38" customFormat="1" x14ac:dyDescent="0.25">
      <c r="A25" s="2"/>
      <c r="B25" s="59"/>
      <c r="C25" s="6"/>
      <c r="D25" s="6"/>
      <c r="E25" s="6"/>
      <c r="F25" s="5"/>
      <c r="G25" s="86"/>
      <c r="H25" s="40"/>
      <c r="I25" s="37"/>
      <c r="J25" s="58"/>
    </row>
    <row r="26" spans="1:10" s="38" customFormat="1" x14ac:dyDescent="0.25">
      <c r="A26" s="66" t="s">
        <v>52</v>
      </c>
      <c r="B26" s="67" t="s">
        <v>14</v>
      </c>
      <c r="C26" s="8"/>
      <c r="D26" s="6"/>
      <c r="E26" s="8"/>
      <c r="F26" s="68" t="s">
        <v>44</v>
      </c>
      <c r="G26" s="86">
        <v>2043.93</v>
      </c>
      <c r="H26" s="86">
        <v>2043.93</v>
      </c>
      <c r="I26" s="79">
        <f>G26-H26</f>
        <v>0</v>
      </c>
      <c r="J26" s="58"/>
    </row>
    <row r="27" spans="1:10" s="38" customFormat="1" x14ac:dyDescent="0.25">
      <c r="A27" s="2"/>
      <c r="B27" s="59"/>
      <c r="C27" s="6"/>
      <c r="D27" s="6"/>
      <c r="E27" s="6"/>
      <c r="F27" s="5"/>
      <c r="G27" s="86"/>
      <c r="H27" s="40"/>
      <c r="I27" s="37"/>
      <c r="J27" s="58"/>
    </row>
    <row r="28" spans="1:10" s="38" customFormat="1" x14ac:dyDescent="0.25">
      <c r="A28" s="66" t="s">
        <v>53</v>
      </c>
      <c r="B28" s="67" t="s">
        <v>14</v>
      </c>
      <c r="C28" s="8"/>
      <c r="D28" s="6"/>
      <c r="E28" s="8"/>
      <c r="F28" s="68" t="s">
        <v>44</v>
      </c>
      <c r="G28" s="86">
        <v>696.9</v>
      </c>
      <c r="H28" s="86">
        <v>696.9</v>
      </c>
      <c r="I28" s="79">
        <f>G28-H28</f>
        <v>0</v>
      </c>
      <c r="J28" s="58"/>
    </row>
    <row r="29" spans="1:10" s="38" customFormat="1" x14ac:dyDescent="0.25">
      <c r="A29" s="2"/>
      <c r="B29" s="59"/>
      <c r="C29" s="6"/>
      <c r="D29" s="6"/>
      <c r="E29" s="6"/>
      <c r="F29" s="5"/>
      <c r="G29" s="86"/>
      <c r="H29" s="40"/>
      <c r="I29" s="37"/>
      <c r="J29" s="58"/>
    </row>
    <row r="30" spans="1:10" x14ac:dyDescent="0.25">
      <c r="A30" s="71" t="s">
        <v>27</v>
      </c>
      <c r="B30" s="67" t="s">
        <v>19</v>
      </c>
      <c r="C30" s="8"/>
      <c r="D30" s="6"/>
      <c r="E30" s="8"/>
      <c r="F30" s="68" t="s">
        <v>46</v>
      </c>
      <c r="G30" s="53">
        <v>500</v>
      </c>
      <c r="H30" s="37">
        <v>125.85</v>
      </c>
      <c r="I30" s="79">
        <f>G30-H30</f>
        <v>374.15</v>
      </c>
      <c r="J30" s="58"/>
    </row>
    <row r="31" spans="1:10" s="38" customFormat="1" x14ac:dyDescent="0.25">
      <c r="A31" s="2"/>
      <c r="B31" s="59"/>
      <c r="C31" s="6"/>
      <c r="D31" s="6"/>
      <c r="E31" s="6"/>
      <c r="F31" s="5"/>
      <c r="G31" s="86"/>
      <c r="H31" s="40"/>
      <c r="I31" s="37"/>
      <c r="J31" s="3"/>
    </row>
    <row r="32" spans="1:10" s="38" customFormat="1" x14ac:dyDescent="0.25">
      <c r="A32" s="66" t="s">
        <v>28</v>
      </c>
      <c r="B32" s="67" t="s">
        <v>42</v>
      </c>
      <c r="C32" s="6"/>
      <c r="D32" s="6"/>
      <c r="E32" s="6"/>
      <c r="F32" s="68" t="s">
        <v>37</v>
      </c>
      <c r="G32" s="86">
        <v>19383</v>
      </c>
      <c r="H32" s="74">
        <v>19383</v>
      </c>
      <c r="I32" s="79">
        <f>G32-H32</f>
        <v>0</v>
      </c>
      <c r="J32" s="58"/>
    </row>
    <row r="33" spans="1:10" s="38" customFormat="1" x14ac:dyDescent="0.25">
      <c r="A33" s="2"/>
      <c r="B33" s="59"/>
      <c r="C33" s="6"/>
      <c r="D33" s="6"/>
      <c r="E33" s="6"/>
      <c r="F33" s="5"/>
      <c r="G33" s="86"/>
      <c r="H33" s="40"/>
      <c r="I33" s="37"/>
      <c r="J33" s="58"/>
    </row>
    <row r="34" spans="1:10" s="38" customFormat="1" x14ac:dyDescent="0.25">
      <c r="A34" s="66" t="s">
        <v>29</v>
      </c>
      <c r="B34" s="67" t="s">
        <v>41</v>
      </c>
      <c r="C34" s="6"/>
      <c r="D34" s="6"/>
      <c r="E34" s="6"/>
      <c r="F34" s="68" t="s">
        <v>43</v>
      </c>
      <c r="G34" s="40">
        <v>3469.95</v>
      </c>
      <c r="H34" s="40">
        <v>3469.95</v>
      </c>
      <c r="I34" s="79">
        <f>G34-H34</f>
        <v>0</v>
      </c>
      <c r="J34" s="77" t="s">
        <v>54</v>
      </c>
    </row>
    <row r="35" spans="1:10" s="38" customFormat="1" x14ac:dyDescent="0.25">
      <c r="A35" s="2"/>
      <c r="B35" s="59"/>
      <c r="C35" s="6"/>
      <c r="D35" s="6"/>
      <c r="E35" s="6"/>
      <c r="F35" s="5"/>
      <c r="G35" s="86"/>
      <c r="H35" s="40"/>
      <c r="I35" s="37"/>
      <c r="J35" s="58"/>
    </row>
    <row r="36" spans="1:10" s="38" customFormat="1" x14ac:dyDescent="0.25">
      <c r="A36" s="66" t="s">
        <v>62</v>
      </c>
      <c r="B36" s="67" t="s">
        <v>19</v>
      </c>
      <c r="C36" s="6"/>
      <c r="D36" s="6"/>
      <c r="E36" s="6"/>
      <c r="F36" s="5"/>
      <c r="G36" s="86">
        <v>1500</v>
      </c>
      <c r="H36" s="40"/>
      <c r="I36" s="37"/>
      <c r="J36" s="58"/>
    </row>
    <row r="37" spans="1:10" s="38" customFormat="1" x14ac:dyDescent="0.25">
      <c r="A37" s="2"/>
      <c r="B37" s="59"/>
      <c r="C37" s="6"/>
      <c r="D37" s="6"/>
      <c r="E37" s="6"/>
      <c r="F37" s="5"/>
      <c r="G37" s="86"/>
      <c r="H37" s="40"/>
      <c r="I37" s="37"/>
      <c r="J37" s="58"/>
    </row>
    <row r="38" spans="1:10" s="38" customFormat="1" x14ac:dyDescent="0.25">
      <c r="A38" s="66" t="s">
        <v>61</v>
      </c>
      <c r="B38" s="75" t="s">
        <v>45</v>
      </c>
      <c r="C38" s="6"/>
      <c r="D38" s="6"/>
      <c r="E38" s="6"/>
      <c r="F38" s="68" t="s">
        <v>72</v>
      </c>
      <c r="G38" s="86">
        <v>2400</v>
      </c>
      <c r="H38" s="40">
        <v>2400</v>
      </c>
      <c r="I38" s="37">
        <v>0</v>
      </c>
      <c r="J38" s="77"/>
    </row>
    <row r="39" spans="1:10" s="38" customFormat="1" x14ac:dyDescent="0.25">
      <c r="A39" s="2"/>
      <c r="B39" s="59"/>
      <c r="C39" s="6"/>
      <c r="D39" s="6"/>
      <c r="E39" s="6"/>
      <c r="F39" s="5"/>
      <c r="G39" s="86"/>
      <c r="H39" s="40"/>
      <c r="I39" s="37"/>
      <c r="J39" s="3"/>
    </row>
    <row r="40" spans="1:10" s="38" customFormat="1" x14ac:dyDescent="0.25">
      <c r="A40" s="66" t="s">
        <v>31</v>
      </c>
      <c r="B40" s="67" t="s">
        <v>32</v>
      </c>
      <c r="C40" s="8"/>
      <c r="D40" s="6"/>
      <c r="E40" s="8"/>
      <c r="F40" s="68" t="s">
        <v>37</v>
      </c>
      <c r="G40" s="53">
        <v>8347.0300000000007</v>
      </c>
      <c r="H40" s="37">
        <v>8347.0300000000007</v>
      </c>
      <c r="I40" s="79">
        <f>G40-H40</f>
        <v>0</v>
      </c>
      <c r="J40" s="58"/>
    </row>
    <row r="41" spans="1:10" s="38" customFormat="1" x14ac:dyDescent="0.25">
      <c r="A41" s="2"/>
      <c r="B41" s="60"/>
      <c r="C41" s="6"/>
      <c r="D41" s="6"/>
      <c r="E41" s="41"/>
      <c r="F41" s="5"/>
      <c r="G41" s="53"/>
      <c r="H41" s="37"/>
      <c r="I41" s="37"/>
      <c r="J41" s="3"/>
    </row>
    <row r="42" spans="1:10" s="38" customFormat="1" x14ac:dyDescent="0.25">
      <c r="A42" s="66" t="s">
        <v>55</v>
      </c>
      <c r="B42" s="67" t="s">
        <v>33</v>
      </c>
      <c r="C42" s="6"/>
      <c r="D42" s="6"/>
      <c r="E42" s="41"/>
      <c r="F42" s="68" t="s">
        <v>37</v>
      </c>
      <c r="G42" s="53">
        <v>8727.9699999999993</v>
      </c>
      <c r="H42" s="37">
        <v>8727.9699999999993</v>
      </c>
      <c r="I42" s="79">
        <f>G42-H42</f>
        <v>0</v>
      </c>
      <c r="J42" s="58"/>
    </row>
    <row r="43" spans="1:10" s="38" customFormat="1" x14ac:dyDescent="0.25">
      <c r="A43" s="2"/>
      <c r="B43" s="60"/>
      <c r="C43" s="6"/>
      <c r="D43" s="6"/>
      <c r="E43" s="41"/>
      <c r="F43" s="5"/>
      <c r="G43" s="53"/>
      <c r="H43" s="37"/>
      <c r="I43" s="37"/>
      <c r="J43" s="3"/>
    </row>
    <row r="44" spans="1:10" s="38" customFormat="1" x14ac:dyDescent="0.25">
      <c r="A44" s="66" t="s">
        <v>56</v>
      </c>
      <c r="B44" s="91" t="s">
        <v>57</v>
      </c>
      <c r="C44" s="6"/>
      <c r="D44" s="6"/>
      <c r="E44" s="41"/>
      <c r="F44" s="5"/>
      <c r="G44" s="53">
        <v>758</v>
      </c>
      <c r="H44" s="37"/>
      <c r="I44" s="37"/>
      <c r="J44" s="73" t="s">
        <v>58</v>
      </c>
    </row>
    <row r="45" spans="1:10" s="38" customFormat="1" x14ac:dyDescent="0.25">
      <c r="A45" s="2"/>
      <c r="B45" s="90"/>
      <c r="C45" s="6"/>
      <c r="D45" s="6"/>
      <c r="E45" s="41"/>
      <c r="F45" s="5"/>
      <c r="G45" s="53"/>
      <c r="H45" s="37"/>
      <c r="I45" s="37"/>
      <c r="J45" s="3"/>
    </row>
    <row r="46" spans="1:10" s="38" customFormat="1" x14ac:dyDescent="0.25">
      <c r="A46" s="66" t="s">
        <v>59</v>
      </c>
      <c r="B46" s="67" t="s">
        <v>60</v>
      </c>
      <c r="C46" s="6"/>
      <c r="D46" s="6"/>
      <c r="E46" s="41"/>
      <c r="F46" s="5"/>
      <c r="G46" s="53">
        <v>742</v>
      </c>
      <c r="H46" s="37"/>
      <c r="I46" s="37"/>
      <c r="J46" s="3"/>
    </row>
    <row r="47" spans="1:10" s="38" customFormat="1" x14ac:dyDescent="0.25">
      <c r="A47" s="2"/>
      <c r="B47" s="90"/>
      <c r="C47" s="6"/>
      <c r="D47" s="6"/>
      <c r="E47" s="41"/>
      <c r="F47" s="5"/>
      <c r="G47" s="53"/>
      <c r="H47" s="37"/>
      <c r="I47" s="37"/>
      <c r="J47" s="3"/>
    </row>
    <row r="48" spans="1:10" s="38" customFormat="1" x14ac:dyDescent="0.25">
      <c r="A48" s="71" t="s">
        <v>34</v>
      </c>
      <c r="B48" s="67" t="s">
        <v>19</v>
      </c>
      <c r="C48" s="8"/>
      <c r="D48" s="6"/>
      <c r="E48" s="8"/>
      <c r="F48" s="5"/>
      <c r="G48" s="53">
        <v>350</v>
      </c>
      <c r="H48" s="37"/>
      <c r="I48" s="37"/>
      <c r="J48" s="3"/>
    </row>
    <row r="49" spans="1:10" s="38" customFormat="1" x14ac:dyDescent="0.25">
      <c r="A49" s="7"/>
      <c r="B49" s="2"/>
      <c r="C49" s="8"/>
      <c r="D49" s="6"/>
      <c r="E49" s="8"/>
      <c r="F49" s="5"/>
      <c r="G49" s="53"/>
      <c r="H49" s="37"/>
      <c r="I49" s="37"/>
      <c r="J49" s="3"/>
    </row>
    <row r="50" spans="1:10" s="38" customFormat="1" ht="12.75" customHeight="1" x14ac:dyDescent="0.25">
      <c r="A50" s="71" t="s">
        <v>68</v>
      </c>
      <c r="B50" s="75" t="s">
        <v>69</v>
      </c>
      <c r="C50" s="78"/>
      <c r="D50" s="5"/>
      <c r="E50" s="8"/>
      <c r="F50" s="5"/>
      <c r="G50" s="53">
        <v>1000</v>
      </c>
      <c r="H50" s="37"/>
      <c r="I50" s="37"/>
      <c r="J50" s="73" t="s">
        <v>70</v>
      </c>
    </row>
    <row r="51" spans="1:10" s="38" customFormat="1" x14ac:dyDescent="0.25">
      <c r="A51" s="7"/>
      <c r="B51" s="2"/>
      <c r="C51" s="8"/>
      <c r="D51" s="6"/>
      <c r="E51" s="8"/>
      <c r="F51" s="5"/>
      <c r="G51" s="53"/>
      <c r="H51" s="37"/>
      <c r="I51" s="37"/>
      <c r="J51" s="3"/>
    </row>
    <row r="52" spans="1:10" s="38" customFormat="1" ht="13.5" customHeight="1" x14ac:dyDescent="0.25">
      <c r="A52" s="66" t="s">
        <v>35</v>
      </c>
      <c r="B52" s="67" t="s">
        <v>30</v>
      </c>
      <c r="C52" s="8"/>
      <c r="D52" s="6"/>
      <c r="E52" s="8"/>
      <c r="F52" s="5"/>
      <c r="G52" s="53">
        <v>500</v>
      </c>
      <c r="H52" s="53"/>
      <c r="I52" s="37"/>
      <c r="J52" s="73"/>
    </row>
    <row r="53" spans="1:10" s="38" customFormat="1" x14ac:dyDescent="0.25">
      <c r="A53" s="2"/>
      <c r="B53" s="2"/>
      <c r="C53" s="8"/>
      <c r="D53" s="6"/>
      <c r="E53" s="8"/>
      <c r="F53" s="5"/>
      <c r="G53" s="53"/>
      <c r="H53" s="37"/>
      <c r="I53" s="37"/>
      <c r="J53" s="3"/>
    </row>
    <row r="54" spans="1:10" s="38" customFormat="1" ht="12.75" customHeight="1" x14ac:dyDescent="0.25">
      <c r="A54" s="71" t="s">
        <v>36</v>
      </c>
      <c r="B54" s="75" t="s">
        <v>38</v>
      </c>
      <c r="C54" s="6"/>
      <c r="D54" s="6"/>
      <c r="E54" s="6"/>
      <c r="F54" s="5"/>
      <c r="G54" s="53">
        <v>182.81</v>
      </c>
      <c r="H54" s="37">
        <v>0</v>
      </c>
      <c r="I54" s="79">
        <f>G54-H54</f>
        <v>182.81</v>
      </c>
      <c r="J54" s="73" t="s">
        <v>67</v>
      </c>
    </row>
    <row r="55" spans="1:10" s="38" customFormat="1" ht="12.75" customHeight="1" x14ac:dyDescent="0.25">
      <c r="A55" s="7"/>
      <c r="B55" s="2"/>
      <c r="C55" s="6"/>
      <c r="D55" s="6"/>
      <c r="E55" s="6"/>
      <c r="F55" s="5"/>
      <c r="G55" s="53"/>
      <c r="H55" s="37"/>
      <c r="I55" s="7"/>
      <c r="J55" s="3"/>
    </row>
    <row r="56" spans="1:10" s="38" customFormat="1" ht="12.75" customHeight="1" x14ac:dyDescent="0.25">
      <c r="A56" s="71" t="s">
        <v>39</v>
      </c>
      <c r="B56" s="66" t="s">
        <v>40</v>
      </c>
      <c r="C56" s="6"/>
      <c r="D56" s="6"/>
      <c r="E56" s="6"/>
      <c r="F56" s="5"/>
      <c r="G56" s="53">
        <v>621.88</v>
      </c>
      <c r="H56" s="37"/>
      <c r="I56" s="37"/>
      <c r="J56" s="73"/>
    </row>
    <row r="57" spans="1:10" s="38" customFormat="1" ht="12.75" customHeight="1" x14ac:dyDescent="0.25">
      <c r="A57" s="7"/>
      <c r="B57" s="2"/>
      <c r="C57" s="6"/>
      <c r="D57" s="6"/>
      <c r="E57" s="6"/>
      <c r="F57" s="5"/>
      <c r="G57" s="53"/>
      <c r="H57" s="37"/>
      <c r="I57" s="7"/>
      <c r="J57" s="3"/>
    </row>
    <row r="58" spans="1:10" s="38" customFormat="1" ht="12.75" customHeight="1" x14ac:dyDescent="0.25">
      <c r="A58" s="71" t="s">
        <v>47</v>
      </c>
      <c r="B58" s="67" t="s">
        <v>48</v>
      </c>
      <c r="C58" s="6"/>
      <c r="D58" s="6"/>
      <c r="E58" s="6"/>
      <c r="F58" s="68" t="s">
        <v>71</v>
      </c>
      <c r="G58" s="53">
        <v>300</v>
      </c>
      <c r="H58" s="37">
        <v>210</v>
      </c>
      <c r="I58" s="37">
        <f>G58-H58</f>
        <v>90</v>
      </c>
      <c r="J58" s="73"/>
    </row>
    <row r="59" spans="1:10" s="38" customFormat="1" ht="12.75" customHeight="1" x14ac:dyDescent="0.25">
      <c r="A59" s="7"/>
      <c r="B59" s="2"/>
      <c r="C59" s="6"/>
      <c r="D59" s="6"/>
      <c r="E59" s="6"/>
      <c r="F59" s="5"/>
      <c r="G59" s="53"/>
      <c r="H59" s="37"/>
      <c r="I59" s="7"/>
      <c r="J59" s="3"/>
    </row>
    <row r="60" spans="1:10" s="38" customFormat="1" x14ac:dyDescent="0.25">
      <c r="A60" s="66" t="s">
        <v>63</v>
      </c>
      <c r="B60" s="66" t="s">
        <v>14</v>
      </c>
      <c r="C60" s="6"/>
      <c r="D60" s="6"/>
      <c r="E60" s="6"/>
      <c r="F60" s="68" t="s">
        <v>44</v>
      </c>
      <c r="G60" s="53">
        <v>248.87</v>
      </c>
      <c r="H60" s="37">
        <v>248.87</v>
      </c>
      <c r="I60" s="79">
        <f>G60-H60</f>
        <v>0</v>
      </c>
      <c r="J60" s="3"/>
    </row>
    <row r="61" spans="1:10" s="38" customFormat="1" ht="13.8" thickBot="1" x14ac:dyDescent="0.3">
      <c r="A61" s="39"/>
      <c r="B61" s="39"/>
      <c r="C61" s="62"/>
      <c r="D61" s="62"/>
      <c r="E61" s="62"/>
      <c r="F61" s="63"/>
      <c r="G61" s="86"/>
      <c r="H61" s="40"/>
      <c r="I61" s="64"/>
      <c r="J61" s="65"/>
    </row>
    <row r="62" spans="1:10" ht="13.8" thickTop="1" x14ac:dyDescent="0.25">
      <c r="A62" s="42"/>
      <c r="B62" s="42"/>
      <c r="C62" s="43"/>
      <c r="D62" s="43"/>
      <c r="E62" s="43"/>
      <c r="F62" s="44"/>
      <c r="G62" s="87"/>
      <c r="H62" s="45"/>
      <c r="I62" s="46">
        <f>SUM(I10:I60)</f>
        <v>4043.7699999999995</v>
      </c>
      <c r="J62" s="47"/>
    </row>
    <row r="63" spans="1:10" x14ac:dyDescent="0.25">
      <c r="A63" s="26"/>
      <c r="B63" s="26"/>
      <c r="C63" s="48"/>
      <c r="D63" s="48"/>
      <c r="E63" s="48"/>
      <c r="F63" s="49"/>
      <c r="G63" s="88"/>
      <c r="H63" s="50"/>
      <c r="I63" s="51"/>
    </row>
    <row r="65" spans="1:1" x14ac:dyDescent="0.25">
      <c r="A65" s="89"/>
    </row>
    <row r="66" spans="1:1" x14ac:dyDescent="0.25">
      <c r="A66" s="89"/>
    </row>
  </sheetData>
  <phoneticPr fontId="0" type="noConversion"/>
  <pageMargins left="0.47244094488188981" right="0.35433070866141736" top="0.39370078740157483" bottom="0" header="0" footer="0"/>
  <pageSetup paperSize="9" scale="71" fitToHeight="0" orientation="landscape" copies="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Simon Thorpe</cp:lastModifiedBy>
  <cp:lastPrinted>2019-07-02T10:29:29Z</cp:lastPrinted>
  <dcterms:created xsi:type="dcterms:W3CDTF">2000-01-18T15:18:55Z</dcterms:created>
  <dcterms:modified xsi:type="dcterms:W3CDTF">2020-07-28T09:39:18Z</dcterms:modified>
</cp:coreProperties>
</file>