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RCL temp\Moorfields\"/>
    </mc:Choice>
  </mc:AlternateContent>
  <xr:revisionPtr revIDLastSave="0" documentId="13_ncr:1_{9880AEE8-C554-4E72-B4E1-8908F3875D03}" xr6:coauthVersionLast="45" xr6:coauthVersionMax="45" xr10:uidLastSave="{00000000-0000-0000-0000-000000000000}"/>
  <bookViews>
    <workbookView xWindow="-109" yWindow="-109" windowWidth="26301" windowHeight="14305" xr2:uid="{C7DBD65F-841F-4753-A105-2837824EE2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9" i="1" s="1"/>
  <c r="G11" i="1" s="1"/>
  <c r="G13" i="1" s="1"/>
  <c r="G15" i="1" s="1"/>
  <c r="G16" i="1" l="1"/>
  <c r="G17" i="1" s="1"/>
  <c r="G18" i="1" l="1"/>
  <c r="G19" i="1" s="1"/>
</calcChain>
</file>

<file path=xl/sharedStrings.xml><?xml version="1.0" encoding="utf-8"?>
<sst xmlns="http://schemas.openxmlformats.org/spreadsheetml/2006/main" count="14" uniqueCount="14">
  <si>
    <t>21 MOORFIELDS - TEMPORARY DOORS</t>
  </si>
  <si>
    <t>Sundries</t>
  </si>
  <si>
    <t>Prelims (RAMS, induction, plant etc)</t>
  </si>
  <si>
    <t>Say £930/93 doors</t>
  </si>
  <si>
    <t>O,H &amp; P</t>
  </si>
  <si>
    <t>MCD</t>
  </si>
  <si>
    <t>2 deliveries x 4 labourers divided by 97 nr doors x twice</t>
  </si>
  <si>
    <t>Load out &amp; return door to loading bay</t>
  </si>
  <si>
    <t>Remove door</t>
  </si>
  <si>
    <t>PLYWOOD</t>
  </si>
  <si>
    <t>Doorset materials</t>
  </si>
  <si>
    <t>Ironmongery</t>
  </si>
  <si>
    <t>Hasp &amp; staple, t hinges, padlock</t>
  </si>
  <si>
    <t>Labour for door (1/2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</si>
</sst>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49" fontId="3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1" xfId="0" applyNumberFormat="1" applyFont="1" applyBorder="1"/>
    <xf numFmtId="0" fontId="4" fillId="0" borderId="0" xfId="0" applyFont="1"/>
    <xf numFmtId="164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88A0-5E4B-4660-8B8A-54277E01899F}">
  <sheetPr>
    <pageSetUpPr fitToPage="1"/>
  </sheetPr>
  <dimension ref="A1:H20"/>
  <sheetViews>
    <sheetView tabSelected="1" workbookViewId="0">
      <selection activeCell="A9" sqref="A9"/>
    </sheetView>
  </sheetViews>
  <sheetFormatPr defaultColWidth="8.875" defaultRowHeight="14.3" x14ac:dyDescent="0.25"/>
  <cols>
    <col min="1" max="1" width="8.875" style="4"/>
    <col min="2" max="2" width="12.5" style="1" bestFit="1" customWidth="1"/>
    <col min="3" max="3" width="8.875" style="1"/>
    <col min="4" max="4" width="2.625" style="1" bestFit="1" customWidth="1"/>
    <col min="5" max="5" width="8.875" style="3"/>
    <col min="6" max="6" width="1.875" style="3" bestFit="1" customWidth="1"/>
    <col min="7" max="7" width="11.125" style="1" bestFit="1" customWidth="1"/>
    <col min="8" max="8" width="44.75" style="1" bestFit="1" customWidth="1"/>
    <col min="9" max="16384" width="8.875" style="1"/>
  </cols>
  <sheetData>
    <row r="1" spans="1:8" x14ac:dyDescent="0.25">
      <c r="A1" s="2" t="s">
        <v>0</v>
      </c>
      <c r="H1" s="10" t="s">
        <v>9</v>
      </c>
    </row>
    <row r="4" spans="1:8" x14ac:dyDescent="0.25">
      <c r="A4" s="4" t="s">
        <v>10</v>
      </c>
      <c r="G4" s="5">
        <v>50</v>
      </c>
    </row>
    <row r="5" spans="1:8" x14ac:dyDescent="0.25">
      <c r="A5" s="4" t="s">
        <v>1</v>
      </c>
      <c r="G5" s="5">
        <v>10</v>
      </c>
    </row>
    <row r="6" spans="1:8" x14ac:dyDescent="0.25">
      <c r="A6" s="4" t="s">
        <v>11</v>
      </c>
      <c r="G6" s="11">
        <v>50</v>
      </c>
      <c r="H6" s="1" t="s">
        <v>12</v>
      </c>
    </row>
    <row r="7" spans="1:8" x14ac:dyDescent="0.25">
      <c r="G7" s="5">
        <f>SUM(G4:G6)</f>
        <v>110</v>
      </c>
    </row>
    <row r="8" spans="1:8" x14ac:dyDescent="0.25">
      <c r="A8" s="4" t="s">
        <v>13</v>
      </c>
      <c r="G8" s="6">
        <v>96.75</v>
      </c>
    </row>
    <row r="9" spans="1:8" x14ac:dyDescent="0.25">
      <c r="G9" s="5">
        <f>SUM(G7:G8)</f>
        <v>206.75</v>
      </c>
    </row>
    <row r="10" spans="1:8" x14ac:dyDescent="0.25">
      <c r="A10" s="4" t="s">
        <v>8</v>
      </c>
      <c r="G10" s="6">
        <v>10.75</v>
      </c>
    </row>
    <row r="11" spans="1:8" x14ac:dyDescent="0.25">
      <c r="G11" s="3">
        <f>SUM(G9:G10)</f>
        <v>217.5</v>
      </c>
    </row>
    <row r="12" spans="1:8" x14ac:dyDescent="0.25">
      <c r="A12" s="4" t="s">
        <v>7</v>
      </c>
      <c r="G12" s="7">
        <v>20.62</v>
      </c>
      <c r="H12" s="1" t="s">
        <v>6</v>
      </c>
    </row>
    <row r="13" spans="1:8" x14ac:dyDescent="0.25">
      <c r="G13" s="3">
        <f>SUM(G11:G12)</f>
        <v>238.12</v>
      </c>
    </row>
    <row r="14" spans="1:8" x14ac:dyDescent="0.25">
      <c r="A14" s="4" t="s">
        <v>2</v>
      </c>
      <c r="G14" s="7">
        <v>10</v>
      </c>
      <c r="H14" s="1" t="s">
        <v>3</v>
      </c>
    </row>
    <row r="15" spans="1:8" x14ac:dyDescent="0.25">
      <c r="G15" s="3">
        <f>SUM(G13:G14)</f>
        <v>248.12</v>
      </c>
    </row>
    <row r="16" spans="1:8" x14ac:dyDescent="0.25">
      <c r="A16" s="4" t="s">
        <v>4</v>
      </c>
      <c r="G16" s="7">
        <f>G15*0.15</f>
        <v>37.217999999999996</v>
      </c>
    </row>
    <row r="17" spans="1:7" x14ac:dyDescent="0.25">
      <c r="G17" s="8">
        <f>SUM(G15:G16)</f>
        <v>285.33800000000002</v>
      </c>
    </row>
    <row r="18" spans="1:7" x14ac:dyDescent="0.25">
      <c r="A18" s="4" t="s">
        <v>5</v>
      </c>
      <c r="G18" s="3">
        <f>G17/19</f>
        <v>15.017789473684212</v>
      </c>
    </row>
    <row r="19" spans="1:7" ht="14.95" thickBot="1" x14ac:dyDescent="0.3">
      <c r="G19" s="9">
        <f>SUM(G17:G18)</f>
        <v>300.35578947368424</v>
      </c>
    </row>
    <row r="20" spans="1:7" ht="14.95" thickTop="1" x14ac:dyDescent="0.25">
      <c r="G20" s="3"/>
    </row>
  </sheetData>
  <phoneticPr fontId="1" type="noConversion"/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Simon Thorpe</cp:lastModifiedBy>
  <cp:lastPrinted>2021-01-05T12:41:19Z</cp:lastPrinted>
  <dcterms:created xsi:type="dcterms:W3CDTF">2020-10-27T06:29:08Z</dcterms:created>
  <dcterms:modified xsi:type="dcterms:W3CDTF">2021-01-05T12:46:18Z</dcterms:modified>
</cp:coreProperties>
</file>